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0C\OneDrive - Department of Environment, Land, Water and Planning\DigiComms\DELWP Annual Report 2021\"/>
    </mc:Choice>
  </mc:AlternateContent>
  <xr:revisionPtr revIDLastSave="0" documentId="8_{74C029EC-B86B-4387-873E-8F97EBD16C2E}" xr6:coauthVersionLast="46" xr6:coauthVersionMax="46" xr10:uidLastSave="{00000000-0000-0000-0000-000000000000}"/>
  <bookViews>
    <workbookView xWindow="-110" yWindow="-110" windowWidth="19420" windowHeight="10420" xr2:uid="{011AB4AF-2F41-4DC3-A506-4D51DE9C6ADD}"/>
  </bookViews>
  <sheets>
    <sheet name="Introduction" sheetId="3" r:id="rId1"/>
    <sheet name="Workfor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18" i="2"/>
  <c r="H18" i="2"/>
  <c r="G18" i="2"/>
  <c r="F18" i="2"/>
  <c r="E18" i="2"/>
  <c r="D18" i="2"/>
  <c r="C18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<sst xmlns="http://schemas.openxmlformats.org/spreadsheetml/2006/main" count="68" uniqueCount="47">
  <si>
    <t>All employees</t>
  </si>
  <si>
    <t>Ongoing</t>
  </si>
  <si>
    <t>Fixed term</t>
  </si>
  <si>
    <t>and casual</t>
  </si>
  <si>
    <t>Number</t>
  </si>
  <si>
    <t>FTE</t>
  </si>
  <si>
    <t>Full-time</t>
  </si>
  <si>
    <t>Part-time (headcount)</t>
  </si>
  <si>
    <t>(headcount)</t>
  </si>
  <si>
    <t>Demographic data</t>
  </si>
  <si>
    <t>Gender</t>
  </si>
  <si>
    <t xml:space="preserve">Women </t>
  </si>
  <si>
    <t>Men</t>
  </si>
  <si>
    <t>Self-described</t>
  </si>
  <si>
    <t>Total employees</t>
  </si>
  <si>
    <t>Age</t>
  </si>
  <si>
    <t>15-24</t>
  </si>
  <si>
    <t>25-34</t>
  </si>
  <si>
    <t>35-44</t>
  </si>
  <si>
    <t>45-54</t>
  </si>
  <si>
    <t>55-64</t>
  </si>
  <si>
    <t>65+</t>
  </si>
  <si>
    <t>Classification data</t>
  </si>
  <si>
    <t>VPS 1-6 grades</t>
  </si>
  <si>
    <t>VPS 1</t>
  </si>
  <si>
    <t>VPS 2</t>
  </si>
  <si>
    <t>VPS 3</t>
  </si>
  <si>
    <t>VPS 4</t>
  </si>
  <si>
    <t>VPS 5</t>
  </si>
  <si>
    <t>VPS 6</t>
  </si>
  <si>
    <t>Senior employees</t>
  </si>
  <si>
    <t>STS</t>
  </si>
  <si>
    <t>PS</t>
  </si>
  <si>
    <t xml:space="preserve">SMA </t>
  </si>
  <si>
    <t>SRA</t>
  </si>
  <si>
    <t>Executives</t>
  </si>
  <si>
    <t>Other</t>
  </si>
  <si>
    <t>This spreadsheet contains data on Sustainability Victoria's workforce</t>
  </si>
  <si>
    <t xml:space="preserve">Source: </t>
  </si>
  <si>
    <t xml:space="preserve">https://www2.delwp.vic.gov.au/our-department/annual-report  </t>
  </si>
  <si>
    <t>Notes:</t>
  </si>
  <si>
    <t>(a) All figures reflect employment levels during the last full pay period in June of each year.</t>
  </si>
  <si>
    <t>(b) FTE means ‘full time staff equivalent’ and is rounded to the nearest whole number.</t>
  </si>
  <si>
    <t>(c) Excluded are those on leave without pay or absent on secondment, external contractors/consultants, and temporary staff employed by employment agencies.</t>
  </si>
  <si>
    <t>(d) All employees have been correctly classified in workforce data collection aligned to the VPS classification structure.</t>
  </si>
  <si>
    <t>(e) Employees attached to Sustainability Victoria are employees of the DELWP Secretary. Employee numbers are also reported in their annual report.</t>
  </si>
  <si>
    <t>Published: 28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</si>
</sst>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7.5"/>
      <color theme="0"/>
      <name val="Arial"/>
      <family val="2"/>
    </font>
    <font>
      <b/>
      <sz val="7.5"/>
      <color theme="1"/>
      <name val="Arial"/>
      <family val="2"/>
    </font>
    <font>
      <sz val="9.5"/>
      <color rgb="FF000000"/>
      <name val="Arial"/>
      <family val="2"/>
    </font>
    <font>
      <sz val="7.5"/>
      <color theme="1"/>
      <name val="Arial"/>
      <family val="2"/>
    </font>
    <font>
      <b/>
      <sz val="9.5"/>
      <color rgb="FF000000"/>
      <name val="Arial"/>
      <family val="2"/>
    </font>
    <font>
      <i/>
      <sz val="9.5"/>
      <color rgb="FF000000"/>
      <name val="Arial"/>
      <family val="2"/>
    </font>
    <font>
      <b/>
      <i/>
      <sz val="9.5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theme="1"/>
      </top>
      <bottom style="medium">
        <color theme="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8" fillId="0" borderId="36" applyNumberFormat="0" applyFill="0" applyAlignment="0" applyProtection="0"/>
    <xf numFmtId="0" fontId="8" fillId="0" borderId="37" applyNumberFormat="0" applyFill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1" fontId="3" fillId="0" borderId="30" xfId="0" applyNumberFormat="1" applyFont="1" applyFill="1" applyBorder="1" applyAlignment="1">
      <alignment horizontal="right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1" fontId="3" fillId="0" borderId="28" xfId="0" applyNumberFormat="1" applyFont="1" applyFill="1" applyBorder="1" applyAlignment="1">
      <alignment horizontal="right" vertical="center" wrapText="1"/>
    </xf>
    <xf numFmtId="1" fontId="5" fillId="0" borderId="30" xfId="0" applyNumberFormat="1" applyFont="1" applyFill="1" applyBorder="1" applyAlignment="1">
      <alignment horizontal="right" vertical="center" wrapText="1"/>
    </xf>
    <xf numFmtId="1" fontId="5" fillId="0" borderId="26" xfId="0" applyNumberFormat="1" applyFont="1" applyFill="1" applyBorder="1" applyAlignment="1">
      <alignment horizontal="right" vertical="center" wrapText="1"/>
    </xf>
    <xf numFmtId="1" fontId="5" fillId="0" borderId="28" xfId="0" applyNumberFormat="1" applyFont="1" applyFill="1" applyBorder="1" applyAlignment="1">
      <alignment horizontal="right" vertical="center" wrapText="1"/>
    </xf>
    <xf numFmtId="1" fontId="6" fillId="0" borderId="30" xfId="0" applyNumberFormat="1" applyFont="1" applyFill="1" applyBorder="1" applyAlignment="1">
      <alignment horizontal="right" vertical="center" wrapText="1"/>
    </xf>
    <xf numFmtId="1" fontId="6" fillId="0" borderId="26" xfId="0" applyNumberFormat="1" applyFont="1" applyFill="1" applyBorder="1" applyAlignment="1">
      <alignment horizontal="right" vertical="center" wrapText="1"/>
    </xf>
    <xf numFmtId="1" fontId="6" fillId="0" borderId="28" xfId="0" applyNumberFormat="1" applyFont="1" applyFill="1" applyBorder="1" applyAlignment="1">
      <alignment horizontal="right" vertical="center" wrapText="1"/>
    </xf>
    <xf numFmtId="1" fontId="7" fillId="0" borderId="30" xfId="0" applyNumberFormat="1" applyFont="1" applyFill="1" applyBorder="1" applyAlignment="1">
      <alignment horizontal="right" vertical="center" wrapText="1"/>
    </xf>
    <xf numFmtId="1" fontId="7" fillId="0" borderId="26" xfId="0" applyNumberFormat="1" applyFont="1" applyFill="1" applyBorder="1" applyAlignment="1">
      <alignment horizontal="right" vertical="center" wrapText="1"/>
    </xf>
    <xf numFmtId="1" fontId="7" fillId="0" borderId="28" xfId="0" applyNumberFormat="1" applyFont="1" applyFill="1" applyBorder="1" applyAlignment="1">
      <alignment horizontal="right" vertical="center" wrapText="1"/>
    </xf>
    <xf numFmtId="1" fontId="5" fillId="0" borderId="33" xfId="0" applyNumberFormat="1" applyFont="1" applyFill="1" applyBorder="1" applyAlignment="1">
      <alignment horizontal="right" vertical="center" wrapText="1"/>
    </xf>
    <xf numFmtId="1" fontId="5" fillId="0" borderId="34" xfId="0" applyNumberFormat="1" applyFont="1" applyFill="1" applyBorder="1" applyAlignment="1">
      <alignment horizontal="right" vertical="center" wrapText="1"/>
    </xf>
    <xf numFmtId="1" fontId="5" fillId="0" borderId="3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12" fillId="0" borderId="0" xfId="3" applyFont="1" applyFill="1"/>
    <xf numFmtId="0" fontId="1" fillId="2" borderId="19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 indent="1"/>
    </xf>
    <xf numFmtId="0" fontId="1" fillId="2" borderId="11" xfId="0" applyFont="1" applyFill="1" applyBorder="1" applyAlignment="1">
      <alignment horizontal="right" vertical="center" wrapText="1" inden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Total 2" xfId="2" xr:uid="{84122E6F-5774-4AAE-9540-492699A48F52}"/>
    <cellStyle name="Total 3" xfId="1" xr:uid="{64848E20-F82B-46C3-A821-65FA1D49A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delwp.vic.gov.au/our-department/annual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8DAE-0438-48B0-8DC6-E7881A392A82}">
  <dimension ref="A1:M27"/>
  <sheetViews>
    <sheetView tabSelected="1" workbookViewId="0">
      <selection activeCell="E22" sqref="E22"/>
    </sheetView>
  </sheetViews>
  <sheetFormatPr defaultRowHeight="14.5" x14ac:dyDescent="0.35"/>
  <sheetData>
    <row r="1" spans="1:13" x14ac:dyDescent="0.35">
      <c r="A1" s="31"/>
      <c r="B1" s="31"/>
      <c r="C1" s="31"/>
      <c r="D1" s="31"/>
      <c r="E1" s="31"/>
      <c r="F1" s="31"/>
      <c r="G1" s="31"/>
      <c r="H1" s="30"/>
      <c r="I1" s="30"/>
      <c r="J1" s="30"/>
      <c r="K1" s="30"/>
      <c r="L1" s="30"/>
      <c r="M1" s="30"/>
    </row>
    <row r="2" spans="1:13" x14ac:dyDescent="0.35">
      <c r="A2" s="32" t="s">
        <v>37</v>
      </c>
      <c r="B2" s="31"/>
      <c r="C2" s="31"/>
      <c r="D2" s="31"/>
      <c r="E2" s="31"/>
      <c r="F2" s="31"/>
      <c r="G2" s="31"/>
      <c r="H2" s="30"/>
      <c r="I2" s="30"/>
      <c r="J2" s="30"/>
      <c r="K2" s="30"/>
      <c r="L2" s="30"/>
      <c r="M2" s="30"/>
    </row>
    <row r="3" spans="1:13" x14ac:dyDescent="0.35">
      <c r="A3" s="31"/>
      <c r="B3" s="31"/>
      <c r="C3" s="31"/>
      <c r="D3" s="31"/>
      <c r="E3" s="31"/>
      <c r="F3" s="31"/>
      <c r="G3" s="31"/>
      <c r="H3" s="30"/>
      <c r="I3" s="30"/>
      <c r="J3" s="30"/>
      <c r="K3" s="30"/>
      <c r="L3" s="30"/>
      <c r="M3" s="30"/>
    </row>
    <row r="4" spans="1:13" x14ac:dyDescent="0.35">
      <c r="A4" s="31" t="s">
        <v>38</v>
      </c>
      <c r="B4" s="31"/>
      <c r="C4" s="31"/>
      <c r="D4" s="31"/>
      <c r="E4" s="31"/>
      <c r="F4" s="31"/>
      <c r="G4" s="31"/>
      <c r="H4" s="30"/>
      <c r="I4" s="30"/>
      <c r="J4" s="30"/>
      <c r="K4" s="30"/>
      <c r="L4" s="30"/>
      <c r="M4" s="30"/>
    </row>
    <row r="5" spans="1:13" x14ac:dyDescent="0.35">
      <c r="A5" s="33" t="s">
        <v>39</v>
      </c>
      <c r="B5" s="31"/>
      <c r="C5" s="31"/>
      <c r="D5" s="31"/>
      <c r="E5" s="31"/>
      <c r="F5" s="31"/>
      <c r="G5" s="31"/>
      <c r="H5" s="30"/>
      <c r="I5" s="30"/>
      <c r="J5" s="30"/>
      <c r="K5" s="30"/>
      <c r="L5" s="30"/>
      <c r="M5" s="30"/>
    </row>
    <row r="6" spans="1:13" x14ac:dyDescent="0.35">
      <c r="A6" s="31"/>
      <c r="B6" s="31"/>
      <c r="C6" s="31"/>
      <c r="D6" s="31"/>
      <c r="E6" s="31"/>
      <c r="F6" s="31"/>
      <c r="G6" s="31"/>
      <c r="H6" s="30"/>
      <c r="I6" s="30"/>
      <c r="J6" s="30"/>
      <c r="K6" s="30"/>
      <c r="L6" s="30"/>
      <c r="M6" s="30"/>
    </row>
    <row r="7" spans="1:13" x14ac:dyDescent="0.35">
      <c r="A7" s="31" t="s">
        <v>46</v>
      </c>
      <c r="B7" s="31"/>
      <c r="C7" s="31"/>
      <c r="D7" s="31"/>
      <c r="E7" s="31"/>
      <c r="F7" s="31"/>
      <c r="G7" s="31"/>
      <c r="H7" s="30"/>
      <c r="I7" s="30"/>
      <c r="J7" s="30"/>
      <c r="K7" s="30"/>
      <c r="L7" s="30"/>
      <c r="M7" s="30"/>
    </row>
    <row r="8" spans="1:13" x14ac:dyDescent="0.35">
      <c r="A8" s="31"/>
      <c r="B8" s="31"/>
      <c r="C8" s="31"/>
      <c r="D8" s="31"/>
      <c r="E8" s="31"/>
      <c r="F8" s="31"/>
      <c r="G8" s="31"/>
      <c r="H8" s="30"/>
      <c r="I8" s="30"/>
      <c r="J8" s="30"/>
      <c r="K8" s="30"/>
      <c r="L8" s="30"/>
      <c r="M8" s="30"/>
    </row>
    <row r="9" spans="1:13" x14ac:dyDescent="0.35">
      <c r="A9" s="31"/>
      <c r="B9" s="31"/>
      <c r="C9" s="31"/>
      <c r="D9" s="31"/>
      <c r="E9" s="31"/>
      <c r="F9" s="31"/>
      <c r="G9" s="31"/>
      <c r="H9" s="30"/>
      <c r="I9" s="30"/>
      <c r="J9" s="30"/>
      <c r="K9" s="30"/>
      <c r="L9" s="30"/>
      <c r="M9" s="30"/>
    </row>
    <row r="10" spans="1:13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3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</sheetData>
  <hyperlinks>
    <hyperlink ref="A5" r:id="rId1" xr:uid="{FEA0F873-70E8-47FC-A4FF-F12E1B9200CD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C5F0-A518-4815-A619-6072DBCB0F9B}">
  <dimension ref="A1:P40"/>
  <sheetViews>
    <sheetView workbookViewId="0">
      <selection activeCell="G45" sqref="G45"/>
    </sheetView>
  </sheetViews>
  <sheetFormatPr defaultRowHeight="14.5" x14ac:dyDescent="0.35"/>
  <sheetData>
    <row r="1" spans="1:16" ht="15.5" thickTop="1" thickBot="1" x14ac:dyDescent="0.4">
      <c r="A1" s="1"/>
      <c r="B1" s="2"/>
      <c r="C1" s="50">
        <v>44348</v>
      </c>
      <c r="D1" s="50"/>
      <c r="E1" s="50"/>
      <c r="F1" s="50"/>
      <c r="G1" s="50"/>
      <c r="H1" s="50"/>
      <c r="I1" s="50"/>
      <c r="J1" s="50">
        <v>43983</v>
      </c>
      <c r="K1" s="50"/>
      <c r="L1" s="50"/>
      <c r="M1" s="50"/>
      <c r="N1" s="50"/>
      <c r="O1" s="50"/>
      <c r="P1" s="50"/>
    </row>
    <row r="2" spans="1:16" x14ac:dyDescent="0.35">
      <c r="A2" s="51"/>
      <c r="B2" s="53"/>
      <c r="C2" s="55" t="s">
        <v>0</v>
      </c>
      <c r="D2" s="56"/>
      <c r="E2" s="59" t="s">
        <v>1</v>
      </c>
      <c r="F2" s="59"/>
      <c r="G2" s="60"/>
      <c r="H2" s="62" t="s">
        <v>2</v>
      </c>
      <c r="I2" s="59"/>
      <c r="J2" s="55" t="s">
        <v>0</v>
      </c>
      <c r="K2" s="56"/>
      <c r="L2" s="59" t="s">
        <v>1</v>
      </c>
      <c r="M2" s="59"/>
      <c r="N2" s="60"/>
      <c r="O2" s="62" t="s">
        <v>2</v>
      </c>
      <c r="P2" s="59"/>
    </row>
    <row r="3" spans="1:16" ht="15" thickBot="1" x14ac:dyDescent="0.4">
      <c r="A3" s="52"/>
      <c r="B3" s="54"/>
      <c r="C3" s="57"/>
      <c r="D3" s="58"/>
      <c r="E3" s="43"/>
      <c r="F3" s="43"/>
      <c r="G3" s="61"/>
      <c r="H3" s="42" t="s">
        <v>3</v>
      </c>
      <c r="I3" s="43"/>
      <c r="J3" s="57"/>
      <c r="K3" s="58"/>
      <c r="L3" s="43"/>
      <c r="M3" s="43"/>
      <c r="N3" s="61"/>
      <c r="O3" s="42" t="s">
        <v>3</v>
      </c>
      <c r="P3" s="43"/>
    </row>
    <row r="4" spans="1:16" x14ac:dyDescent="0.35">
      <c r="A4" s="44"/>
      <c r="B4" s="46"/>
      <c r="C4" s="3" t="s">
        <v>4</v>
      </c>
      <c r="D4" s="48" t="s">
        <v>5</v>
      </c>
      <c r="E4" s="4" t="s">
        <v>6</v>
      </c>
      <c r="F4" s="34" t="s">
        <v>7</v>
      </c>
      <c r="G4" s="34" t="s">
        <v>5</v>
      </c>
      <c r="H4" s="7" t="s">
        <v>4</v>
      </c>
      <c r="I4" s="36" t="s">
        <v>5</v>
      </c>
      <c r="J4" s="3" t="s">
        <v>4</v>
      </c>
      <c r="K4" s="48" t="s">
        <v>5</v>
      </c>
      <c r="L4" s="4" t="s">
        <v>6</v>
      </c>
      <c r="M4" s="34" t="s">
        <v>7</v>
      </c>
      <c r="N4" s="34" t="s">
        <v>5</v>
      </c>
      <c r="O4" s="7" t="s">
        <v>4</v>
      </c>
      <c r="P4" s="36" t="s">
        <v>5</v>
      </c>
    </row>
    <row r="5" spans="1:16" ht="15" thickBot="1" x14ac:dyDescent="0.4">
      <c r="A5" s="45"/>
      <c r="B5" s="47"/>
      <c r="C5" s="5" t="s">
        <v>8</v>
      </c>
      <c r="D5" s="49"/>
      <c r="E5" s="6" t="s">
        <v>8</v>
      </c>
      <c r="F5" s="35"/>
      <c r="G5" s="35"/>
      <c r="H5" s="8" t="s">
        <v>8</v>
      </c>
      <c r="I5" s="37"/>
      <c r="J5" s="5" t="s">
        <v>8</v>
      </c>
      <c r="K5" s="49"/>
      <c r="L5" s="6" t="s">
        <v>8</v>
      </c>
      <c r="M5" s="35"/>
      <c r="N5" s="35"/>
      <c r="O5" s="8" t="s">
        <v>8</v>
      </c>
      <c r="P5" s="37"/>
    </row>
    <row r="6" spans="1:16" ht="15" thickBot="1" x14ac:dyDescent="0.4">
      <c r="A6" s="38" t="s">
        <v>9</v>
      </c>
      <c r="B6" s="9" t="s">
        <v>10</v>
      </c>
      <c r="C6" s="10"/>
      <c r="D6" s="11"/>
      <c r="E6" s="10"/>
      <c r="F6" s="12"/>
      <c r="G6" s="11"/>
      <c r="H6" s="10"/>
      <c r="I6" s="11"/>
      <c r="J6" s="10"/>
      <c r="K6" s="11"/>
      <c r="L6" s="10"/>
      <c r="M6" s="12"/>
      <c r="N6" s="11"/>
      <c r="O6" s="10"/>
      <c r="P6" s="11"/>
    </row>
    <row r="7" spans="1:16" ht="15" thickBot="1" x14ac:dyDescent="0.4">
      <c r="A7" s="39"/>
      <c r="B7" s="13" t="s">
        <v>11</v>
      </c>
      <c r="C7" s="15">
        <v>108</v>
      </c>
      <c r="D7" s="16">
        <v>101.06</v>
      </c>
      <c r="E7" s="15">
        <v>34</v>
      </c>
      <c r="F7" s="17">
        <v>14</v>
      </c>
      <c r="G7" s="16">
        <v>43.46</v>
      </c>
      <c r="H7" s="15">
        <v>60</v>
      </c>
      <c r="I7" s="16">
        <v>57.6</v>
      </c>
      <c r="J7" s="15">
        <v>101</v>
      </c>
      <c r="K7" s="16">
        <v>95.51</v>
      </c>
      <c r="L7" s="15">
        <v>27</v>
      </c>
      <c r="M7" s="17">
        <v>12</v>
      </c>
      <c r="N7" s="16">
        <v>35.25</v>
      </c>
      <c r="O7" s="15">
        <v>62</v>
      </c>
      <c r="P7" s="16">
        <v>60.25</v>
      </c>
    </row>
    <row r="8" spans="1:16" ht="15" thickBot="1" x14ac:dyDescent="0.4">
      <c r="A8" s="39"/>
      <c r="B8" s="13" t="s">
        <v>12</v>
      </c>
      <c r="C8" s="15">
        <v>48</v>
      </c>
      <c r="D8" s="16">
        <v>47.2</v>
      </c>
      <c r="E8" s="15">
        <v>17</v>
      </c>
      <c r="F8" s="17">
        <v>1</v>
      </c>
      <c r="G8" s="16">
        <v>17.8</v>
      </c>
      <c r="H8" s="15">
        <v>30</v>
      </c>
      <c r="I8" s="16">
        <v>29.4</v>
      </c>
      <c r="J8" s="15">
        <v>45</v>
      </c>
      <c r="K8" s="16">
        <v>44.2</v>
      </c>
      <c r="L8" s="15">
        <v>19</v>
      </c>
      <c r="M8" s="17">
        <v>2</v>
      </c>
      <c r="N8" s="16">
        <v>20.6</v>
      </c>
      <c r="O8" s="15">
        <v>24</v>
      </c>
      <c r="P8" s="16">
        <v>23.6</v>
      </c>
    </row>
    <row r="9" spans="1:16" ht="19.5" thickBot="1" x14ac:dyDescent="0.4">
      <c r="A9" s="39"/>
      <c r="B9" s="13" t="s">
        <v>13</v>
      </c>
      <c r="C9" s="15"/>
      <c r="D9" s="16"/>
      <c r="E9" s="15"/>
      <c r="F9" s="17"/>
      <c r="G9" s="16"/>
      <c r="H9" s="15"/>
      <c r="I9" s="16"/>
      <c r="J9" s="15">
        <v>1</v>
      </c>
      <c r="K9" s="16">
        <v>1</v>
      </c>
      <c r="L9" s="15">
        <v>1</v>
      </c>
      <c r="M9" s="17">
        <v>0</v>
      </c>
      <c r="N9" s="16">
        <v>1</v>
      </c>
      <c r="O9" s="15">
        <v>0</v>
      </c>
      <c r="P9" s="16">
        <v>0</v>
      </c>
    </row>
    <row r="10" spans="1:16" ht="20.5" thickBot="1" x14ac:dyDescent="0.4">
      <c r="A10" s="39"/>
      <c r="B10" s="9" t="s">
        <v>14</v>
      </c>
      <c r="C10" s="18">
        <f t="shared" ref="C10:I10" si="0">SUM(C7:C9)</f>
        <v>156</v>
      </c>
      <c r="D10" s="19">
        <f t="shared" si="0"/>
        <v>148.26</v>
      </c>
      <c r="E10" s="18">
        <f t="shared" si="0"/>
        <v>51</v>
      </c>
      <c r="F10" s="20">
        <f t="shared" si="0"/>
        <v>15</v>
      </c>
      <c r="G10" s="19">
        <f t="shared" si="0"/>
        <v>61.260000000000005</v>
      </c>
      <c r="H10" s="18">
        <f t="shared" si="0"/>
        <v>90</v>
      </c>
      <c r="I10" s="19">
        <f t="shared" si="0"/>
        <v>87</v>
      </c>
      <c r="J10" s="18">
        <v>147</v>
      </c>
      <c r="K10" s="19">
        <v>140.71</v>
      </c>
      <c r="L10" s="18">
        <v>47</v>
      </c>
      <c r="M10" s="20">
        <v>14</v>
      </c>
      <c r="N10" s="19">
        <v>56.85</v>
      </c>
      <c r="O10" s="18">
        <v>86</v>
      </c>
      <c r="P10" s="19">
        <v>83.85</v>
      </c>
    </row>
    <row r="11" spans="1:16" ht="15" thickBot="1" x14ac:dyDescent="0.4">
      <c r="A11" s="39"/>
      <c r="B11" s="9" t="s">
        <v>15</v>
      </c>
      <c r="C11" s="21"/>
      <c r="D11" s="22"/>
      <c r="E11" s="21"/>
      <c r="F11" s="23"/>
      <c r="G11" s="22"/>
      <c r="H11" s="21"/>
      <c r="I11" s="22"/>
      <c r="J11" s="21"/>
      <c r="K11" s="22"/>
      <c r="L11" s="21"/>
      <c r="M11" s="23"/>
      <c r="N11" s="22"/>
      <c r="O11" s="21"/>
      <c r="P11" s="22"/>
    </row>
    <row r="12" spans="1:16" ht="15" thickBot="1" x14ac:dyDescent="0.4">
      <c r="A12" s="39"/>
      <c r="B12" s="13" t="s">
        <v>16</v>
      </c>
      <c r="C12" s="15">
        <v>0</v>
      </c>
      <c r="D12" s="16"/>
      <c r="E12" s="15"/>
      <c r="F12" s="17"/>
      <c r="G12" s="16"/>
      <c r="H12" s="15"/>
      <c r="I12" s="16"/>
      <c r="J12" s="15">
        <v>1</v>
      </c>
      <c r="K12" s="16">
        <v>1</v>
      </c>
      <c r="L12" s="15">
        <v>0</v>
      </c>
      <c r="M12" s="17">
        <v>0</v>
      </c>
      <c r="N12" s="16">
        <v>0</v>
      </c>
      <c r="O12" s="15">
        <v>1</v>
      </c>
      <c r="P12" s="16">
        <v>1</v>
      </c>
    </row>
    <row r="13" spans="1:16" ht="15" thickBot="1" x14ac:dyDescent="0.4">
      <c r="A13" s="39"/>
      <c r="B13" s="13" t="s">
        <v>17</v>
      </c>
      <c r="C13" s="15">
        <v>34</v>
      </c>
      <c r="D13" s="16">
        <v>33.6</v>
      </c>
      <c r="E13" s="15">
        <v>4</v>
      </c>
      <c r="F13" s="17">
        <v>0</v>
      </c>
      <c r="G13" s="16">
        <v>4</v>
      </c>
      <c r="H13" s="15">
        <v>30</v>
      </c>
      <c r="I13" s="16">
        <v>29.6</v>
      </c>
      <c r="J13" s="15">
        <v>37</v>
      </c>
      <c r="K13" s="16">
        <v>36.4</v>
      </c>
      <c r="L13" s="15">
        <v>7</v>
      </c>
      <c r="M13" s="17">
        <v>0</v>
      </c>
      <c r="N13" s="16">
        <v>7</v>
      </c>
      <c r="O13" s="15">
        <v>30</v>
      </c>
      <c r="P13" s="16">
        <v>29.5</v>
      </c>
    </row>
    <row r="14" spans="1:16" ht="15" thickBot="1" x14ac:dyDescent="0.4">
      <c r="A14" s="39"/>
      <c r="B14" s="13" t="s">
        <v>18</v>
      </c>
      <c r="C14" s="15">
        <v>58</v>
      </c>
      <c r="D14" s="16">
        <v>53.9</v>
      </c>
      <c r="E14" s="15">
        <v>17</v>
      </c>
      <c r="F14" s="17">
        <v>7</v>
      </c>
      <c r="G14" s="16">
        <v>21.7</v>
      </c>
      <c r="H14" s="15">
        <v>34</v>
      </c>
      <c r="I14" s="16">
        <v>32.200000000000003</v>
      </c>
      <c r="J14" s="15">
        <v>50</v>
      </c>
      <c r="K14" s="16">
        <v>47</v>
      </c>
      <c r="L14" s="15">
        <v>12</v>
      </c>
      <c r="M14" s="17">
        <v>7</v>
      </c>
      <c r="N14" s="16">
        <v>17</v>
      </c>
      <c r="O14" s="15">
        <v>31</v>
      </c>
      <c r="P14" s="16">
        <v>30</v>
      </c>
    </row>
    <row r="15" spans="1:16" ht="15" thickBot="1" x14ac:dyDescent="0.4">
      <c r="A15" s="39"/>
      <c r="B15" s="13" t="s">
        <v>19</v>
      </c>
      <c r="C15" s="15">
        <v>38</v>
      </c>
      <c r="D15" s="16">
        <v>35.35</v>
      </c>
      <c r="E15" s="15">
        <v>13</v>
      </c>
      <c r="F15" s="17">
        <v>7</v>
      </c>
      <c r="G15" s="16">
        <v>17.95</v>
      </c>
      <c r="H15" s="15">
        <v>18</v>
      </c>
      <c r="I15" s="16">
        <v>17.399999999999999</v>
      </c>
      <c r="J15" s="15">
        <v>36</v>
      </c>
      <c r="K15" s="16">
        <v>33.51</v>
      </c>
      <c r="L15" s="15">
        <v>14</v>
      </c>
      <c r="M15" s="17">
        <v>6</v>
      </c>
      <c r="N15" s="16">
        <v>18.05</v>
      </c>
      <c r="O15" s="15">
        <v>16</v>
      </c>
      <c r="P15" s="16">
        <v>15.35</v>
      </c>
    </row>
    <row r="16" spans="1:16" ht="15" thickBot="1" x14ac:dyDescent="0.4">
      <c r="A16" s="39"/>
      <c r="B16" s="13" t="s">
        <v>20</v>
      </c>
      <c r="C16" s="15">
        <v>21</v>
      </c>
      <c r="D16" s="16">
        <v>20.399999999999999</v>
      </c>
      <c r="E16" s="15">
        <v>13</v>
      </c>
      <c r="F16" s="17">
        <v>1</v>
      </c>
      <c r="G16" s="16">
        <v>13.6</v>
      </c>
      <c r="H16" s="15">
        <v>7</v>
      </c>
      <c r="I16" s="16">
        <v>6.8</v>
      </c>
      <c r="J16" s="15">
        <v>20</v>
      </c>
      <c r="K16" s="16">
        <v>19.8</v>
      </c>
      <c r="L16" s="15">
        <v>11</v>
      </c>
      <c r="M16" s="17">
        <v>1</v>
      </c>
      <c r="N16" s="16">
        <v>11.8</v>
      </c>
      <c r="O16" s="15">
        <v>8</v>
      </c>
      <c r="P16" s="16">
        <v>8</v>
      </c>
    </row>
    <row r="17" spans="1:16" ht="15" thickBot="1" x14ac:dyDescent="0.4">
      <c r="A17" s="39"/>
      <c r="B17" s="13" t="s">
        <v>21</v>
      </c>
      <c r="C17" s="15">
        <v>5</v>
      </c>
      <c r="D17" s="16">
        <v>5</v>
      </c>
      <c r="E17" s="15">
        <v>4</v>
      </c>
      <c r="F17" s="17">
        <v>0</v>
      </c>
      <c r="G17" s="16">
        <v>4</v>
      </c>
      <c r="H17" s="15">
        <v>1</v>
      </c>
      <c r="I17" s="16">
        <v>1</v>
      </c>
      <c r="J17" s="15">
        <v>3</v>
      </c>
      <c r="K17" s="16">
        <v>3</v>
      </c>
      <c r="L17" s="15">
        <v>3</v>
      </c>
      <c r="M17" s="17">
        <v>0</v>
      </c>
      <c r="N17" s="16">
        <v>3</v>
      </c>
      <c r="O17" s="15">
        <v>0</v>
      </c>
      <c r="P17" s="16">
        <v>0</v>
      </c>
    </row>
    <row r="18" spans="1:16" ht="20.5" thickBot="1" x14ac:dyDescent="0.4">
      <c r="A18" s="40"/>
      <c r="B18" s="9" t="s">
        <v>14</v>
      </c>
      <c r="C18" s="18">
        <f>SUM(C12:C17)</f>
        <v>156</v>
      </c>
      <c r="D18" s="19">
        <f>SUM(D12:D17)</f>
        <v>148.25</v>
      </c>
      <c r="E18" s="18">
        <f t="shared" ref="E18:I18" si="1">SUM(E12:E17)</f>
        <v>51</v>
      </c>
      <c r="F18" s="20">
        <f t="shared" si="1"/>
        <v>15</v>
      </c>
      <c r="G18" s="19">
        <f t="shared" si="1"/>
        <v>61.25</v>
      </c>
      <c r="H18" s="18">
        <f t="shared" si="1"/>
        <v>90</v>
      </c>
      <c r="I18" s="19">
        <f t="shared" si="1"/>
        <v>87</v>
      </c>
      <c r="J18" s="18">
        <v>147</v>
      </c>
      <c r="K18" s="19">
        <v>140.71</v>
      </c>
      <c r="L18" s="18">
        <v>47</v>
      </c>
      <c r="M18" s="20">
        <v>14</v>
      </c>
      <c r="N18" s="19">
        <v>56.849999999999994</v>
      </c>
      <c r="O18" s="18">
        <v>86</v>
      </c>
      <c r="P18" s="19">
        <v>83.85</v>
      </c>
    </row>
    <row r="19" spans="1:16" ht="20.5" thickBot="1" x14ac:dyDescent="0.4">
      <c r="A19" s="38" t="s">
        <v>22</v>
      </c>
      <c r="B19" s="9" t="s">
        <v>23</v>
      </c>
      <c r="C19" s="24"/>
      <c r="D19" s="25"/>
      <c r="E19" s="24"/>
      <c r="F19" s="26"/>
      <c r="G19" s="19"/>
      <c r="H19" s="24"/>
      <c r="I19" s="19"/>
      <c r="J19" s="24"/>
      <c r="K19" s="25"/>
      <c r="L19" s="24"/>
      <c r="M19" s="26"/>
      <c r="N19" s="19"/>
      <c r="O19" s="24"/>
      <c r="P19" s="19"/>
    </row>
    <row r="20" spans="1:16" ht="15" thickBot="1" x14ac:dyDescent="0.4">
      <c r="A20" s="39"/>
      <c r="B20" s="13" t="s">
        <v>24</v>
      </c>
      <c r="C20" s="15"/>
      <c r="D20" s="16"/>
      <c r="E20" s="15"/>
      <c r="F20" s="17"/>
      <c r="G20" s="16"/>
      <c r="H20" s="15"/>
      <c r="I20" s="16"/>
      <c r="J20" s="15"/>
      <c r="K20" s="16"/>
      <c r="L20" s="15"/>
      <c r="M20" s="17"/>
      <c r="N20" s="16"/>
      <c r="O20" s="15"/>
      <c r="P20" s="16"/>
    </row>
    <row r="21" spans="1:16" ht="15" thickBot="1" x14ac:dyDescent="0.4">
      <c r="A21" s="39"/>
      <c r="B21" s="13" t="s">
        <v>25</v>
      </c>
      <c r="C21" s="15"/>
      <c r="D21" s="16"/>
      <c r="E21" s="15"/>
      <c r="F21" s="17"/>
      <c r="G21" s="16"/>
      <c r="H21" s="15"/>
      <c r="I21" s="16"/>
      <c r="J21" s="15">
        <v>2</v>
      </c>
      <c r="K21" s="16">
        <v>2</v>
      </c>
      <c r="L21" s="15">
        <v>0</v>
      </c>
      <c r="M21" s="17">
        <v>0</v>
      </c>
      <c r="N21" s="16">
        <v>0</v>
      </c>
      <c r="O21" s="15">
        <v>2</v>
      </c>
      <c r="P21" s="16">
        <v>2</v>
      </c>
    </row>
    <row r="22" spans="1:16" ht="15" thickBot="1" x14ac:dyDescent="0.4">
      <c r="A22" s="39"/>
      <c r="B22" s="13" t="s">
        <v>26</v>
      </c>
      <c r="C22" s="15">
        <v>3</v>
      </c>
      <c r="D22" s="16">
        <v>3</v>
      </c>
      <c r="E22" s="15">
        <v>2</v>
      </c>
      <c r="F22" s="17">
        <v>0</v>
      </c>
      <c r="G22" s="16">
        <v>2</v>
      </c>
      <c r="H22" s="15">
        <v>1</v>
      </c>
      <c r="I22" s="16">
        <v>1</v>
      </c>
      <c r="J22" s="15">
        <v>4</v>
      </c>
      <c r="K22" s="16">
        <v>4</v>
      </c>
      <c r="L22" s="15">
        <v>3</v>
      </c>
      <c r="M22" s="17"/>
      <c r="N22" s="16">
        <v>3</v>
      </c>
      <c r="O22" s="15">
        <v>1</v>
      </c>
      <c r="P22" s="16">
        <v>1</v>
      </c>
    </row>
    <row r="23" spans="1:16" ht="15" thickBot="1" x14ac:dyDescent="0.4">
      <c r="A23" s="39"/>
      <c r="B23" s="13" t="s">
        <v>27</v>
      </c>
      <c r="C23" s="15">
        <v>45</v>
      </c>
      <c r="D23" s="16">
        <v>41.45</v>
      </c>
      <c r="E23" s="15">
        <v>12</v>
      </c>
      <c r="F23" s="17">
        <v>5</v>
      </c>
      <c r="G23" s="16">
        <v>15.25</v>
      </c>
      <c r="H23" s="15">
        <v>28</v>
      </c>
      <c r="I23" s="16">
        <v>26.2</v>
      </c>
      <c r="J23" s="15">
        <v>40</v>
      </c>
      <c r="K23" s="16">
        <v>37.31</v>
      </c>
      <c r="L23" s="15">
        <v>9</v>
      </c>
      <c r="M23" s="17">
        <v>4</v>
      </c>
      <c r="N23" s="16">
        <v>11.65</v>
      </c>
      <c r="O23" s="15">
        <v>27</v>
      </c>
      <c r="P23" s="16">
        <v>25.65</v>
      </c>
    </row>
    <row r="24" spans="1:16" ht="15" thickBot="1" x14ac:dyDescent="0.4">
      <c r="A24" s="39"/>
      <c r="B24" s="13" t="s">
        <v>28</v>
      </c>
      <c r="C24" s="15">
        <v>78</v>
      </c>
      <c r="D24" s="16">
        <v>74.099999999999994</v>
      </c>
      <c r="E24" s="15">
        <v>24</v>
      </c>
      <c r="F24" s="17">
        <v>9</v>
      </c>
      <c r="G24" s="16">
        <v>30.1</v>
      </c>
      <c r="H24" s="15">
        <v>45</v>
      </c>
      <c r="I24" s="16">
        <v>44</v>
      </c>
      <c r="J24" s="15">
        <v>74</v>
      </c>
      <c r="K24" s="16">
        <v>70.7</v>
      </c>
      <c r="L24" s="15">
        <v>21</v>
      </c>
      <c r="M24" s="17">
        <v>8</v>
      </c>
      <c r="N24" s="16">
        <v>26.5</v>
      </c>
      <c r="O24" s="15">
        <v>45</v>
      </c>
      <c r="P24" s="16">
        <v>44.2</v>
      </c>
    </row>
    <row r="25" spans="1:16" ht="15" thickBot="1" x14ac:dyDescent="0.4">
      <c r="A25" s="39"/>
      <c r="B25" s="13" t="s">
        <v>29</v>
      </c>
      <c r="C25" s="15">
        <v>21</v>
      </c>
      <c r="D25" s="16">
        <v>20.71</v>
      </c>
      <c r="E25" s="15">
        <v>13</v>
      </c>
      <c r="F25" s="17">
        <v>1</v>
      </c>
      <c r="G25" s="16">
        <v>13.9</v>
      </c>
      <c r="H25" s="15">
        <v>7</v>
      </c>
      <c r="I25" s="16">
        <v>6.8</v>
      </c>
      <c r="J25" s="15">
        <v>21</v>
      </c>
      <c r="K25" s="16">
        <v>20.7</v>
      </c>
      <c r="L25" s="15">
        <v>13</v>
      </c>
      <c r="M25" s="17">
        <v>2</v>
      </c>
      <c r="N25" s="16">
        <v>14.7</v>
      </c>
      <c r="O25" s="15">
        <v>6</v>
      </c>
      <c r="P25" s="16">
        <v>6</v>
      </c>
    </row>
    <row r="26" spans="1:16" ht="20.5" thickBot="1" x14ac:dyDescent="0.4">
      <c r="A26" s="39"/>
      <c r="B26" s="9" t="s">
        <v>30</v>
      </c>
      <c r="C26" s="24"/>
      <c r="D26" s="25"/>
      <c r="E26" s="24"/>
      <c r="F26" s="26"/>
      <c r="G26" s="19"/>
      <c r="H26" s="24"/>
      <c r="I26" s="25"/>
      <c r="J26" s="24"/>
      <c r="K26" s="25"/>
      <c r="L26" s="24"/>
      <c r="M26" s="26"/>
      <c r="N26" s="19"/>
      <c r="O26" s="24"/>
      <c r="P26" s="25"/>
    </row>
    <row r="27" spans="1:16" ht="15" thickBot="1" x14ac:dyDescent="0.4">
      <c r="A27" s="39"/>
      <c r="B27" s="13" t="s">
        <v>31</v>
      </c>
      <c r="C27" s="15">
        <v>1</v>
      </c>
      <c r="D27" s="16">
        <v>1</v>
      </c>
      <c r="E27" s="15">
        <v>0</v>
      </c>
      <c r="F27" s="17">
        <v>0</v>
      </c>
      <c r="G27" s="16">
        <v>0</v>
      </c>
      <c r="H27" s="15">
        <v>1</v>
      </c>
      <c r="I27" s="16">
        <v>1</v>
      </c>
      <c r="J27" s="15"/>
      <c r="K27" s="16"/>
      <c r="L27" s="15"/>
      <c r="M27" s="17"/>
      <c r="N27" s="16"/>
      <c r="O27" s="15"/>
      <c r="P27" s="16"/>
    </row>
    <row r="28" spans="1:16" ht="15" thickBot="1" x14ac:dyDescent="0.4">
      <c r="A28" s="39"/>
      <c r="B28" s="13" t="s">
        <v>32</v>
      </c>
      <c r="C28" s="15"/>
      <c r="D28" s="16"/>
      <c r="E28" s="15"/>
      <c r="F28" s="17"/>
      <c r="G28" s="16"/>
      <c r="H28" s="15"/>
      <c r="I28" s="16"/>
      <c r="J28" s="15"/>
      <c r="K28" s="16"/>
      <c r="L28" s="15"/>
      <c r="M28" s="17"/>
      <c r="N28" s="16"/>
      <c r="O28" s="15"/>
      <c r="P28" s="16"/>
    </row>
    <row r="29" spans="1:16" ht="15" thickBot="1" x14ac:dyDescent="0.4">
      <c r="A29" s="39"/>
      <c r="B29" s="13" t="s">
        <v>33</v>
      </c>
      <c r="C29" s="15"/>
      <c r="D29" s="16"/>
      <c r="E29" s="15"/>
      <c r="F29" s="17"/>
      <c r="G29" s="16"/>
      <c r="H29" s="15"/>
      <c r="I29" s="16"/>
      <c r="J29" s="15"/>
      <c r="K29" s="16"/>
      <c r="L29" s="15"/>
      <c r="M29" s="17"/>
      <c r="N29" s="16"/>
      <c r="O29" s="15"/>
      <c r="P29" s="16"/>
    </row>
    <row r="30" spans="1:16" ht="15" thickBot="1" x14ac:dyDescent="0.4">
      <c r="A30" s="39"/>
      <c r="B30" s="13" t="s">
        <v>34</v>
      </c>
      <c r="C30" s="15"/>
      <c r="D30" s="16"/>
      <c r="E30" s="15"/>
      <c r="F30" s="17"/>
      <c r="G30" s="16"/>
      <c r="H30" s="15"/>
      <c r="I30" s="16"/>
      <c r="J30" s="15"/>
      <c r="K30" s="16"/>
      <c r="L30" s="15"/>
      <c r="M30" s="17"/>
      <c r="N30" s="16"/>
      <c r="O30" s="15"/>
      <c r="P30" s="16"/>
    </row>
    <row r="31" spans="1:16" ht="15" thickBot="1" x14ac:dyDescent="0.4">
      <c r="A31" s="39"/>
      <c r="B31" s="13" t="s">
        <v>35</v>
      </c>
      <c r="C31" s="15">
        <v>8</v>
      </c>
      <c r="D31" s="16">
        <v>8</v>
      </c>
      <c r="E31" s="15"/>
      <c r="F31" s="17"/>
      <c r="G31" s="16"/>
      <c r="H31" s="15">
        <v>8</v>
      </c>
      <c r="I31" s="16">
        <v>8</v>
      </c>
      <c r="J31" s="15">
        <v>6</v>
      </c>
      <c r="K31" s="16">
        <v>6</v>
      </c>
      <c r="L31" s="15">
        <v>1</v>
      </c>
      <c r="M31" s="17"/>
      <c r="N31" s="16">
        <v>1</v>
      </c>
      <c r="O31" s="15">
        <v>5</v>
      </c>
      <c r="P31" s="16">
        <v>5</v>
      </c>
    </row>
    <row r="32" spans="1:16" ht="15" thickBot="1" x14ac:dyDescent="0.4">
      <c r="A32" s="39"/>
      <c r="B32" s="9" t="s">
        <v>36</v>
      </c>
      <c r="C32" s="18"/>
      <c r="D32" s="19"/>
      <c r="E32" s="18"/>
      <c r="F32" s="20"/>
      <c r="G32" s="19"/>
      <c r="H32" s="18"/>
      <c r="I32" s="19"/>
      <c r="J32" s="18"/>
      <c r="K32" s="19"/>
      <c r="L32" s="18"/>
      <c r="M32" s="20"/>
      <c r="N32" s="19"/>
      <c r="O32" s="18"/>
      <c r="P32" s="19"/>
    </row>
    <row r="33" spans="1:16" ht="20.5" thickBot="1" x14ac:dyDescent="0.4">
      <c r="A33" s="41"/>
      <c r="B33" s="14" t="s">
        <v>14</v>
      </c>
      <c r="C33" s="27">
        <f>SUM(C20:C32)</f>
        <v>156</v>
      </c>
      <c r="D33" s="28">
        <f>SUM(D20:D32)</f>
        <v>148.26</v>
      </c>
      <c r="E33" s="27">
        <f>SUM(E20:E32)</f>
        <v>51</v>
      </c>
      <c r="F33" s="29">
        <f>SUM(F20:F32)</f>
        <v>15</v>
      </c>
      <c r="G33" s="28">
        <f>SUM(G20:G32)</f>
        <v>61.25</v>
      </c>
      <c r="H33" s="27">
        <f>SUM(H19:H32)</f>
        <v>90</v>
      </c>
      <c r="I33" s="28">
        <f>SUM(I20:I32)</f>
        <v>87</v>
      </c>
      <c r="J33" s="27">
        <v>147</v>
      </c>
      <c r="K33" s="28">
        <v>140.71</v>
      </c>
      <c r="L33" s="27">
        <v>47</v>
      </c>
      <c r="M33" s="29">
        <v>14</v>
      </c>
      <c r="N33" s="28">
        <v>56.849999999999994</v>
      </c>
      <c r="O33" s="27">
        <v>86</v>
      </c>
      <c r="P33" s="28">
        <v>83.85</v>
      </c>
    </row>
    <row r="34" spans="1:16" ht="15" thickTop="1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x14ac:dyDescent="0.35">
      <c r="A35" s="30" t="s">
        <v>40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x14ac:dyDescent="0.35">
      <c r="A36" s="30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x14ac:dyDescent="0.35">
      <c r="A37" s="30" t="s">
        <v>42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35">
      <c r="A38" s="30" t="s">
        <v>43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35">
      <c r="A39" s="30" t="s">
        <v>44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x14ac:dyDescent="0.35">
      <c r="A40" s="30" t="s">
        <v>45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</sheetData>
  <mergeCells count="24">
    <mergeCell ref="C1:I1"/>
    <mergeCell ref="J1:P1"/>
    <mergeCell ref="A2:A3"/>
    <mergeCell ref="B2:B3"/>
    <mergeCell ref="C2:D3"/>
    <mergeCell ref="E2:G3"/>
    <mergeCell ref="H2:I2"/>
    <mergeCell ref="J2:K3"/>
    <mergeCell ref="L2:N3"/>
    <mergeCell ref="O2:P2"/>
    <mergeCell ref="N4:N5"/>
    <mergeCell ref="P4:P5"/>
    <mergeCell ref="A6:A18"/>
    <mergeCell ref="A19:A33"/>
    <mergeCell ref="H3:I3"/>
    <mergeCell ref="O3:P3"/>
    <mergeCell ref="A4:A5"/>
    <mergeCell ref="B4:B5"/>
    <mergeCell ref="D4:D5"/>
    <mergeCell ref="F4:F5"/>
    <mergeCell ref="G4:G5"/>
    <mergeCell ref="I4:I5"/>
    <mergeCell ref="K4:K5"/>
    <mergeCell ref="M4:M5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97aeec6-0273-40f2-ab3e-beee73212332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AE179FE4D434B94D231A40ED44B81" ma:contentTypeVersion="25" ma:contentTypeDescription="Create a new document." ma:contentTypeScope="" ma:versionID="aad5cbc794b9081e47121cc294836ff1">
  <xsd:schema xmlns:xsd="http://www.w3.org/2001/XMLSchema" xmlns:xs="http://www.w3.org/2001/XMLSchema" xmlns:p="http://schemas.microsoft.com/office/2006/metadata/properties" xmlns:ns3="a5f32de4-e402-4188-b034-e71ca7d22e54" xmlns:ns4="b89f231a-ddec-4d49-9753-3c35894ccd79" xmlns:ns5="93d74b92-03cb-4b3c-9f52-e82c225fce2e" targetNamespace="http://schemas.microsoft.com/office/2006/metadata/properties" ma:root="true" ma:fieldsID="04eb457c4e4b2ce06177f32b62174073" ns3:_="" ns4:_="" ns5:_="">
    <xsd:import namespace="a5f32de4-e402-4188-b034-e71ca7d22e54"/>
    <xsd:import namespace="b89f231a-ddec-4d49-9753-3c35894ccd79"/>
    <xsd:import namespace="93d74b92-03cb-4b3c-9f52-e82c225fce2e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f231a-ddec-4d49-9753-3c35894cc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4b92-03cb-4b3c-9f52-e82c225fce2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E9912-ABD2-4EAD-818B-7BADF9713EC8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93d74b92-03cb-4b3c-9f52-e82c225fce2e"/>
    <ds:schemaRef ds:uri="http://www.w3.org/XML/1998/namespace"/>
    <ds:schemaRef ds:uri="http://schemas.microsoft.com/office/2006/documentManagement/types"/>
    <ds:schemaRef ds:uri="b89f231a-ddec-4d49-9753-3c35894ccd79"/>
    <ds:schemaRef ds:uri="http://schemas.microsoft.com/office/infopath/2007/PartnerControls"/>
    <ds:schemaRef ds:uri="http://schemas.openxmlformats.org/package/2006/metadata/core-properties"/>
    <ds:schemaRef ds:uri="a5f32de4-e402-4188-b034-e71ca7d22e54"/>
  </ds:schemaRefs>
</ds:datastoreItem>
</file>

<file path=customXml/itemProps2.xml><?xml version="1.0" encoding="utf-8"?>
<ds:datastoreItem xmlns:ds="http://schemas.openxmlformats.org/officeDocument/2006/customXml" ds:itemID="{B3AE1E5E-8CB9-4626-8951-102E98E20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E09FCB-1635-40B9-B23A-B7CBBC9E9C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A0D204-BDD1-4C7F-A7AA-C7927DAE4C6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E83683B-438D-42FE-A137-137E0AB41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32de4-e402-4188-b034-e71ca7d22e54"/>
    <ds:schemaRef ds:uri="b89f231a-ddec-4d49-9753-3c35894ccd79"/>
    <ds:schemaRef ds:uri="93d74b92-03cb-4b3c-9f52-e82c225fc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Workforce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Shwetha Sancheti</dc:creator>
  <cp:lastModifiedBy>Zarina Coetzee (DELWP)</cp:lastModifiedBy>
  <dcterms:created xsi:type="dcterms:W3CDTF">2021-08-01T23:17:03Z</dcterms:created>
  <dcterms:modified xsi:type="dcterms:W3CDTF">2021-11-01T00:19:40Z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2021-10-16T07:18:38Z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9fed96fc-cf41-459d-a5aa-12fd243f0608</vt:lpwstr>
  </property>
  <property fmtid="{D5CDD505-2E9C-101B-9397-08002B2CF9AE}" pid="8" name="MSIP_Label_4257e2ab-f512-40e2-9c9a-c64247360765_ContentBits">
    <vt:lpwstr>2</vt:lpwstr>
  </property>
  <property fmtid="{D5CDD505-2E9C-101B-9397-08002B2CF9AE}" pid="9" name="ContentTypeId">
    <vt:lpwstr>0x01010017AAE179FE4D434B94D231A40ED44B81</vt:lpwstr>
  </property>
</Properties>
</file>