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defaultThemeVersion="124226"/>
  <xr:revisionPtr revIDLastSave="0" documentId="10_ncr:100000_{DD8254C9-FA46-4C00-AAAF-63E026A6BCB1}" xr6:coauthVersionLast="31" xr6:coauthVersionMax="31" xr10:uidLastSave="{00000000-0000-0000-0000-000000000000}"/>
  <bookViews>
    <workbookView xWindow="-15" yWindow="-15" windowWidth="28830" windowHeight="4260" xr2:uid="{00000000-000D-0000-FFFF-FFFF00000000}"/>
  </bookViews>
  <sheets>
    <sheet name="Introduction" sheetId="1" r:id="rId1"/>
    <sheet name="Operating Statement" sheetId="5" r:id="rId2"/>
    <sheet name="Balance Sheet" sheetId="6" r:id="rId3"/>
    <sheet name="Cash Flows" sheetId="7" r:id="rId4"/>
    <sheet name="Administered Items" sheetId="11" r:id="rId5"/>
    <sheet name="Changes in Equity" sheetId="14" r:id="rId6"/>
  </sheets>
  <definedNames>
    <definedName name="_xlnm.Print_Area" localSheetId="4">'Administered Items'!$A$1:$G$55</definedName>
    <definedName name="_xlnm.Print_Area" localSheetId="2">'Balance Sheet'!$A$1:$H$52</definedName>
    <definedName name="_xlnm.Print_Area" localSheetId="3">'Cash Flows'!$A$1:$H$49</definedName>
    <definedName name="_xlnm.Print_Area" localSheetId="5">'Changes in Equity'!$A$1:$F$22</definedName>
    <definedName name="_xlnm.Print_Area" localSheetId="0">Introduction!$A$2:$J$9</definedName>
    <definedName name="_xlnm.Print_Area" localSheetId="1">'Operating Statement'!$A$1:$F$49</definedName>
  </definedNames>
  <calcPr calcId="179017"/>
</workbook>
</file>

<file path=xl/calcChain.xml><?xml version="1.0" encoding="utf-8"?>
<calcChain xmlns="http://schemas.openxmlformats.org/spreadsheetml/2006/main">
  <c r="D13" i="6" l="1"/>
  <c r="C13" i="6"/>
  <c r="B13" i="6"/>
</calcChain>
</file>

<file path=xl/sharedStrings.xml><?xml version="1.0" encoding="utf-8"?>
<sst xmlns="http://schemas.openxmlformats.org/spreadsheetml/2006/main" count="259" uniqueCount="171">
  <si>
    <t>Actual</t>
  </si>
  <si>
    <t>Variance</t>
  </si>
  <si>
    <t>Budget portfolio outcomes</t>
  </si>
  <si>
    <t>Operating Statement - Controlled</t>
  </si>
  <si>
    <t>Actuals</t>
  </si>
  <si>
    <t>Published budget</t>
  </si>
  <si>
    <t>$ million</t>
  </si>
  <si>
    <t>%</t>
  </si>
  <si>
    <t>Income from transactions</t>
  </si>
  <si>
    <t>Output appropriation</t>
  </si>
  <si>
    <t>Interest</t>
  </si>
  <si>
    <t>Fair value of assets and services received free of charge or for nominal consideration</t>
  </si>
  <si>
    <t>Other income</t>
  </si>
  <si>
    <t>Total income from transactions</t>
  </si>
  <si>
    <t xml:space="preserve">Expenses from transactions </t>
  </si>
  <si>
    <t>Employee benefits</t>
  </si>
  <si>
    <t>Depreciation</t>
  </si>
  <si>
    <t>Interest expense</t>
  </si>
  <si>
    <t>Grants and other transfers</t>
  </si>
  <si>
    <t>Capital asset charge</t>
  </si>
  <si>
    <t>Other operating expenses</t>
  </si>
  <si>
    <t>Total expense from transactions</t>
  </si>
  <si>
    <t>Net result from transactions (net operating balance)</t>
  </si>
  <si>
    <t>Other economic flows included in net result</t>
  </si>
  <si>
    <t>Total other economic flows included in net result</t>
  </si>
  <si>
    <t>Net result</t>
  </si>
  <si>
    <t>Other economic flows - other comprehensive income</t>
  </si>
  <si>
    <t>Items that will not be classified to net result</t>
  </si>
  <si>
    <t>Other</t>
  </si>
  <si>
    <t>Comprehensive result</t>
  </si>
  <si>
    <t>Assets</t>
  </si>
  <si>
    <t>Financial Assets</t>
  </si>
  <si>
    <t>Receivables</t>
  </si>
  <si>
    <t>Other financial assets</t>
  </si>
  <si>
    <t>Investment accounted for using equity method</t>
  </si>
  <si>
    <t>Non-financial assets</t>
  </si>
  <si>
    <t>Inventories</t>
  </si>
  <si>
    <t>Non-financial assets classified as held for sale including disposal group assets</t>
  </si>
  <si>
    <t>Property, plant and equipment</t>
  </si>
  <si>
    <t>Total non-financial assets</t>
  </si>
  <si>
    <t>Total assets</t>
  </si>
  <si>
    <t>Liabilities</t>
  </si>
  <si>
    <t>Payables</t>
  </si>
  <si>
    <t>Borrowings</t>
  </si>
  <si>
    <t>Provisions</t>
  </si>
  <si>
    <t>Total liabilities</t>
  </si>
  <si>
    <t>Net assets</t>
  </si>
  <si>
    <t>Equity</t>
  </si>
  <si>
    <t>Accumulated surplus/(deficit)</t>
  </si>
  <si>
    <t>Contributed capital</t>
  </si>
  <si>
    <t>Total equity</t>
  </si>
  <si>
    <t>Notes</t>
  </si>
  <si>
    <t>Note</t>
  </si>
  <si>
    <t>Statement of Cash Flows - Controlled</t>
  </si>
  <si>
    <t>Cash flows from operating activities</t>
  </si>
  <si>
    <t>Receipts</t>
  </si>
  <si>
    <t>Receipts from Government</t>
  </si>
  <si>
    <t>Interest received</t>
  </si>
  <si>
    <t>Other receipts</t>
  </si>
  <si>
    <t>Total receipts</t>
  </si>
  <si>
    <t>Payments</t>
  </si>
  <si>
    <t>Interest and other costs of finance paid</t>
  </si>
  <si>
    <t>Total payments</t>
  </si>
  <si>
    <t xml:space="preserve">Net cash flows from/(used in) operating activities </t>
  </si>
  <si>
    <t>Cash flows from investing activities</t>
  </si>
  <si>
    <t>Payment for non-financial assets</t>
  </si>
  <si>
    <t xml:space="preserve">Net cash flows from/(used in) investing activities </t>
  </si>
  <si>
    <t>Cash flows from financing activities</t>
  </si>
  <si>
    <t>Repayment of finance leases</t>
  </si>
  <si>
    <t xml:space="preserve">Net cash flows from/(used in) financing activities </t>
  </si>
  <si>
    <t>Net increase/(decrease) in cash and cash equivalents</t>
  </si>
  <si>
    <t>Cash and cash equivalents at the beginning of the financial year</t>
  </si>
  <si>
    <t>Cash and cash equivalents at the end of the financial year</t>
  </si>
  <si>
    <t>Net (purchase)/disposal of investments - policy purposes</t>
  </si>
  <si>
    <t>The variances in this report reflect the variations explained in the departmental controlled comprehensive operating statement and balance sheet.</t>
  </si>
  <si>
    <t>Note:</t>
  </si>
  <si>
    <t>Administered items statement</t>
  </si>
  <si>
    <t>Administered income</t>
  </si>
  <si>
    <t>Appropriations - Payments made on behalf of the State</t>
  </si>
  <si>
    <t>Total administered income</t>
  </si>
  <si>
    <t>Expenses on behalf of the State</t>
  </si>
  <si>
    <t>Income less expenses</t>
  </si>
  <si>
    <t>Net gain/(loss) on non-financial assets</t>
  </si>
  <si>
    <t>Net gain/(loss) on financial instruments and statutory receivables/payables</t>
  </si>
  <si>
    <t>Asset revaluation reserve</t>
  </si>
  <si>
    <t xml:space="preserve"> Other</t>
  </si>
  <si>
    <t>Administered assets</t>
  </si>
  <si>
    <t xml:space="preserve">Cash and deposits </t>
  </si>
  <si>
    <t xml:space="preserve">Receivables </t>
  </si>
  <si>
    <t>Administered liabilities</t>
  </si>
  <si>
    <t>Total administered liabilities</t>
  </si>
  <si>
    <t>Total financial assets</t>
  </si>
  <si>
    <t>Total other economic flows - other comprehensive income</t>
  </si>
  <si>
    <t>Opening accumulated surplus/(deficit)</t>
  </si>
  <si>
    <t>Closing accumulated surplus/(deficit)</t>
  </si>
  <si>
    <t>Opening contributions by owners</t>
  </si>
  <si>
    <t>Net transaction with owners in their capacity as owners</t>
  </si>
  <si>
    <t>Closing contribution by owners</t>
  </si>
  <si>
    <t>Opening physical asset revaluation reserve</t>
  </si>
  <si>
    <t>Other reserve</t>
  </si>
  <si>
    <t>Closing physical asset revaluation reserve</t>
  </si>
  <si>
    <t>Balance Sheet - Controlled</t>
  </si>
  <si>
    <t>Statement of Changes in Equity - Controlled</t>
  </si>
  <si>
    <t xml:space="preserve">Sales of goods and services </t>
  </si>
  <si>
    <t xml:space="preserve">Grants </t>
  </si>
  <si>
    <t xml:space="preserve">4. Variance relates to higher than expected investment in information management systems that includes systems for fire, planning, and land administration activities. </t>
  </si>
  <si>
    <t xml:space="preserve">5. Variance relates to prepayments with other public sector entities. </t>
  </si>
  <si>
    <t>Administered expenses</t>
  </si>
  <si>
    <t>Payments into the consolidated fund</t>
  </si>
  <si>
    <t>Interest and depreciation expense</t>
  </si>
  <si>
    <t>Total administered expenses</t>
  </si>
  <si>
    <t>Total administered assets</t>
  </si>
  <si>
    <t>Movement in physical asset reserve</t>
  </si>
  <si>
    <t>Movement in other reserve</t>
  </si>
  <si>
    <r>
      <t xml:space="preserve">Grants and other transfers </t>
    </r>
    <r>
      <rPr>
        <vertAlign val="superscript"/>
        <sz val="10"/>
        <color theme="1"/>
        <rFont val="Arial"/>
        <family val="2"/>
      </rPr>
      <t>(ii)</t>
    </r>
  </si>
  <si>
    <t>This spreadsheet contains data on DELWP's Budget Portfolio Outcomes</t>
  </si>
  <si>
    <t>2017-18</t>
  </si>
  <si>
    <t>Special appropriation</t>
  </si>
  <si>
    <t>N/A</t>
  </si>
  <si>
    <t>Other gains/(losses)from other economic flows</t>
  </si>
  <si>
    <t>Changes in non-financial assets revaluation surplus</t>
  </si>
  <si>
    <t>Financial assets available-for-sale reserve</t>
  </si>
  <si>
    <t>Total other economic flows – other comprehensive income</t>
  </si>
  <si>
    <t>1. The variance is predominantly due to additional special appropriation revenue from the Growth Areas Infrastructure Contributions (GAIC).</t>
  </si>
  <si>
    <t>5. The variance is primarily due to a decline in professional services by the energy division in relation to the powerline bushfire safety program, and the transfer of payments to GMW for stage 2 of the Connections project from DELWP controlled entity to the administered entity.</t>
  </si>
  <si>
    <t>6. Variance predominantly due to the net recognition of Crown land parcels resulting from a reconciliation of Crown land records on transition to the Victorian Online Title System (VOTS), which will be used as the department’s definitive source of Crown land data. VOTS records the land manager data from the whole of Victorian Government Crown Land Reconciliation.</t>
  </si>
  <si>
    <t>Cash and deposits</t>
  </si>
  <si>
    <t>Intangible assets</t>
  </si>
  <si>
    <t>1. The variance is predominantly due to the draw-down of existing cash balances for the GMW Connections project and the Sustainability Fund.</t>
  </si>
  <si>
    <t>2. Variance is predominantly due to increases in recurrent funding primarily for the Effective Water Management and Supply, Land Use Victoria, and Fire and Emergency Management output groups.</t>
  </si>
  <si>
    <t>3. Variance is primarily due to increase in long term investment of surplus cash with the Treasury Corporation of Victoria and the Victorian Funds Management Corporation.</t>
  </si>
  <si>
    <t>4. The variance relates to the transfer of the Property Exchange Australia Limited investment from DELWP to the Department of Treasury and Finance in July 2016.</t>
  </si>
  <si>
    <t>5. The variance is due to a reduction in the stock held in the fire stores, as stocks were consumed during the last fire season and not yet fully replenished.</t>
  </si>
  <si>
    <t>6. Variance is primarily due to an increase in land held for sale.</t>
  </si>
  <si>
    <t>7. Variance is predominantly due to revaluation of crown land, as a result of the change in revaluation index used.  The net recognition of Crown land parcels resulting from the reconciliation of Crown land records on transition to the Victorian Online Title System (VOTS) which will be used as the department’s definitive source of Crown land data also contributed to the variance.</t>
  </si>
  <si>
    <t>8. Variance relates to increased investment in information management systems that includes systems for fire, planning, and land administration activities.</t>
  </si>
  <si>
    <t>9. Variance is primarily due to prepayments relating to the Goulburn Murray Water Connections Project</t>
  </si>
  <si>
    <t>10.The variance is primarily due to increased accrued grants and expenses.</t>
  </si>
  <si>
    <t>11. The variance is primarily due to borrowings linked to VicFleet and FleetPlus finance lease liabilities on motor vehicles</t>
  </si>
  <si>
    <t>Receipts from other entities</t>
  </si>
  <si>
    <t>Payments of grants and other transfers</t>
  </si>
  <si>
    <t>Payments to suppliers and employees</t>
  </si>
  <si>
    <t>Net investment</t>
  </si>
  <si>
    <t>Proceeds from sale of non- financial assets</t>
  </si>
  <si>
    <t>Owner contributions by Government</t>
  </si>
  <si>
    <t>Net borrowings</t>
  </si>
  <si>
    <t>1.  Variance is predominantly due to movement in recurrent funding primarily for the Effective Water Management and Supply, Land Use Victoria, and Fire and Emergency Management output groups.</t>
  </si>
  <si>
    <t>2.  Variance is primarily due to more than expected Good and Services Tax revenue received during the year.</t>
  </si>
  <si>
    <t>5.  Variance is primarily due to increase in long term investment of surplus cash with TCV and VFMC.</t>
  </si>
  <si>
    <t>6. The variance is primarily due to movement in capital projects underspend.</t>
  </si>
  <si>
    <t>7. Variance is primarily due to lower Annual Appropriation in Net Asset Base as a result of lower than expected capital programs.</t>
  </si>
  <si>
    <t>8. Variance predominantly due to higher than expected motor vehicles lease liabilities.</t>
  </si>
  <si>
    <t>4. The variance is primarily due to a decline in  professional services by the energy division in relation to the powerline bushfire safety program and the transfer of payments to GMW for stage 2 of the Connections project from DELWP controlled entity to the administered entity.</t>
  </si>
  <si>
    <t>Sale of goods and services</t>
  </si>
  <si>
    <t>Grants</t>
  </si>
  <si>
    <t>1.  Variance is primarily due to less assets received from joint operations (Murray Darling Basin Authority) than anticipated.</t>
  </si>
  <si>
    <t>2.  Variance relates primarily to increase in Land Title Office registration fees as a result of increased activities in the property market.</t>
  </si>
  <si>
    <t>3. Variance is predominantly due to lower than expected contractor expenses relating to the Desalination Project.</t>
  </si>
  <si>
    <t xml:space="preserve">5. Variance primarily due to an overestimated budget for intangible assets (renewable energy certificates). </t>
  </si>
  <si>
    <t>Closing other reserve</t>
  </si>
  <si>
    <t xml:space="preserve">2. Variance primarily due to increase in External User Charges driven by the habitat compensation fees. Victorian landowners who remove native vegetation and habitat for certain threatened species in the growth corridors must meet habitat compensation obligations through the payment of compensation fees. </t>
  </si>
  <si>
    <t>3.Variance is predominantly due to the general increase in the Metropolitan Parks Improvement Rate, and the Resource Recovery Landfill Levy.</t>
  </si>
  <si>
    <t>4. The variance is primarily due to the level of grants paid for new initiatives such as bringing the Environment Protection Authority (EPA) into the modern era and securing our modern energy futures. Additional grants paid from Planning, Building and Heritage to address the future growth and transformation of Victoria’s cities and regions, and grants paid to the Goulburn-Murray Water (GMW) Connections project. also contribute to the variance.</t>
  </si>
  <si>
    <t>3. The variance is primarily due to the level of grants paid for new initiatives such as bringing EPA into the modern era and securing our modern energy futures. Additional grants paid from Planning, Building and Heritage to address the future growth and transformation of Victoria’s cities and regions, and grants paid to the GMW Connections project also contributed to the variance.</t>
  </si>
  <si>
    <t>9. The variance is primarily due to the transfer of funds from DELWP’s controlled entity to allow contributed capital payment to Goulburn-Murray Water for the Connections Stage 2 project.</t>
  </si>
  <si>
    <t>4. This relates to the investment of the Desalination Project Trust Fund with TCV. The funds in the trust are associated with  AquaSure producing 46.1 GL of the 50 GL water order for 2016-17. The funds will be held until such time as there is reasonable certainty that any claims should they arise against the State have been resolved.</t>
  </si>
  <si>
    <t>Refer to the notes in the Controlled Operating Statement and Balance Sheet for variance commentary.</t>
  </si>
  <si>
    <t>Reserves</t>
  </si>
  <si>
    <t xml:space="preserve">Source: </t>
  </si>
  <si>
    <t xml:space="preserve">https://www2.delwp.vic.gov.au/our-department/annual-report  </t>
  </si>
  <si>
    <t>Published: 20/09/2018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</si>
</sst>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_-* #,##0.0_-;\-* #,##0.0_-;_-* &quot;-&quot;?_-;_-@_-"/>
    <numFmt numFmtId="166" formatCode="0.0"/>
    <numFmt numFmtId="167" formatCode="0%_);\(0.0%\)"/>
    <numFmt numFmtId="168" formatCode="#,##0;\(#,##0\)"/>
  </numFmts>
  <fonts count="24">
    <font>
      <sz val="11"/>
      <color theme="1"/>
      <name val="Calibri"/>
    </font>
    <font>
      <sz val="11"/>
      <color theme="1"/>
      <name val="Calibri"/>
      <family val="2"/>
      <scheme val="minor"/>
    </font>
    <font>
      <sz val="11"/>
      <color theme="1"/>
      <name val="Calibri"/>
      <family val="2"/>
      <scheme val="minor"/>
    </font>
    <font>
      <sz val="11"/>
      <color theme="1"/>
      <name val="Calibri"/>
      <family val="2"/>
    </font>
    <font>
      <sz val="8"/>
      <color rgb="FF333399"/>
      <name val="Arial"/>
      <family val="2"/>
    </font>
    <font>
      <b/>
      <sz val="10"/>
      <color theme="1"/>
      <name val="Arial"/>
      <family val="2"/>
    </font>
    <font>
      <sz val="10"/>
      <color rgb="FF000000"/>
      <name val="Tahoma"/>
      <family val="2"/>
    </font>
    <font>
      <sz val="10"/>
      <color theme="1"/>
      <name val="Arial"/>
      <family val="2"/>
    </font>
    <font>
      <sz val="10"/>
      <color theme="1"/>
      <name val="VIC-Light"/>
    </font>
    <font>
      <sz val="10"/>
      <color rgb="FF000000"/>
      <name val="Arial"/>
      <family val="2"/>
    </font>
    <font>
      <sz val="10"/>
      <name val="Arial"/>
      <family val="2"/>
    </font>
    <font>
      <b/>
      <sz val="10"/>
      <name val="Arial"/>
      <family val="2"/>
    </font>
    <font>
      <b/>
      <i/>
      <sz val="10"/>
      <name val="Arial"/>
      <family val="2"/>
    </font>
    <font>
      <sz val="10"/>
      <color theme="1"/>
      <name val="Calibri"/>
      <family val="2"/>
    </font>
    <font>
      <sz val="10"/>
      <color rgb="FF333399"/>
      <name val="Arial"/>
      <family val="2"/>
    </font>
    <font>
      <b/>
      <sz val="10"/>
      <color theme="1"/>
      <name val="Calibri"/>
      <family val="2"/>
      <scheme val="minor"/>
    </font>
    <font>
      <sz val="10"/>
      <color theme="1"/>
      <name val="Tahoma"/>
      <family val="2"/>
    </font>
    <font>
      <b/>
      <i/>
      <sz val="10"/>
      <color theme="1"/>
      <name val="VIC-SemiBoldItalic"/>
    </font>
    <font>
      <b/>
      <sz val="10"/>
      <color theme="1"/>
      <name val="VIC-SemiBold"/>
    </font>
    <font>
      <b/>
      <sz val="12"/>
      <color theme="1"/>
      <name val="Arial"/>
      <family val="2"/>
    </font>
    <font>
      <vertAlign val="superscript"/>
      <sz val="10"/>
      <color theme="1"/>
      <name val="Arial"/>
      <family val="2"/>
    </font>
    <font>
      <b/>
      <sz val="11"/>
      <color theme="1"/>
      <name val="Calibri"/>
      <family val="2"/>
    </font>
    <font>
      <b/>
      <sz val="10"/>
      <color theme="1"/>
      <name val="VIC-Light"/>
    </font>
    <font>
      <u/>
      <sz val="11"/>
      <color theme="10"/>
      <name val="Calibri"/>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7" fillId="0" borderId="0"/>
    <xf numFmtId="0" fontId="23" fillId="0" borderId="0" applyNumberFormat="0" applyFill="0" applyBorder="0" applyAlignment="0" applyProtection="0"/>
  </cellStyleXfs>
  <cellXfs count="105">
    <xf numFmtId="0" fontId="0" fillId="0" borderId="0" xfId="0"/>
    <xf numFmtId="0" fontId="4" fillId="0" borderId="0" xfId="0" applyFont="1" applyFill="1" applyBorder="1" applyAlignment="1">
      <alignment horizontal="left" wrapText="1"/>
    </xf>
    <xf numFmtId="0" fontId="5" fillId="0" borderId="0" xfId="0" applyFont="1" applyAlignment="1">
      <alignment horizontal="center"/>
    </xf>
    <xf numFmtId="0" fontId="5" fillId="0" borderId="0" xfId="0" applyFont="1"/>
    <xf numFmtId="164" fontId="0" fillId="0" borderId="0" xfId="1" applyNumberFormat="1" applyFont="1"/>
    <xf numFmtId="0" fontId="7" fillId="0" borderId="0" xfId="0" applyFont="1"/>
    <xf numFmtId="0" fontId="0" fillId="0" borderId="0" xfId="0" applyAlignment="1">
      <alignment horizontal="center"/>
    </xf>
    <xf numFmtId="1" fontId="6" fillId="0" borderId="0" xfId="0" applyNumberFormat="1" applyFont="1" applyFill="1" applyBorder="1" applyAlignment="1">
      <alignment horizontal="center" vertical="top" wrapText="1"/>
    </xf>
    <xf numFmtId="0" fontId="5" fillId="0" borderId="0" xfId="0" applyFont="1" applyAlignment="1">
      <alignment horizontal="left"/>
    </xf>
    <xf numFmtId="0" fontId="2" fillId="2" borderId="0" xfId="0" applyFont="1" applyFill="1"/>
    <xf numFmtId="0" fontId="0" fillId="2" borderId="0" xfId="4" applyFont="1" applyFill="1" applyAlignment="1">
      <alignment wrapText="1"/>
    </xf>
    <xf numFmtId="0" fontId="1" fillId="2" borderId="0" xfId="4" applyFont="1" applyFill="1" applyAlignment="1">
      <alignment wrapText="1"/>
    </xf>
    <xf numFmtId="0" fontId="5" fillId="0" borderId="0" xfId="0" applyFont="1" applyBorder="1" applyAlignment="1">
      <alignment horizontal="center"/>
    </xf>
    <xf numFmtId="167" fontId="9" fillId="0" borderId="0" xfId="0" applyNumberFormat="1" applyFont="1" applyFill="1" applyBorder="1" applyAlignment="1">
      <alignment horizontal="right" vertical="top" wrapText="1"/>
    </xf>
    <xf numFmtId="0" fontId="7" fillId="0" borderId="0" xfId="0" applyFont="1" applyBorder="1" applyAlignment="1">
      <alignment horizontal="center"/>
    </xf>
    <xf numFmtId="0" fontId="7" fillId="0" borderId="0" xfId="0" applyFont="1" applyAlignment="1">
      <alignment horizontal="center"/>
    </xf>
    <xf numFmtId="0" fontId="10" fillId="0" borderId="0" xfId="0" applyFont="1" applyBorder="1" applyAlignment="1">
      <alignment horizontal="center"/>
    </xf>
    <xf numFmtId="0" fontId="10" fillId="0" borderId="0" xfId="0" applyFont="1" applyBorder="1"/>
    <xf numFmtId="164" fontId="7" fillId="0" borderId="0" xfId="1" applyNumberFormat="1" applyFont="1"/>
    <xf numFmtId="9" fontId="7" fillId="0" borderId="0" xfId="2" applyFont="1"/>
    <xf numFmtId="165" fontId="13" fillId="0" borderId="0" xfId="0" applyNumberFormat="1" applyFont="1"/>
    <xf numFmtId="0" fontId="13" fillId="0" borderId="0" xfId="0" applyFont="1"/>
    <xf numFmtId="0" fontId="14" fillId="0" borderId="0" xfId="0" applyFont="1" applyFill="1" applyBorder="1" applyAlignment="1">
      <alignment horizontal="left" wrapText="1"/>
    </xf>
    <xf numFmtId="9" fontId="14" fillId="0" borderId="0" xfId="2" applyFont="1" applyFill="1" applyBorder="1" applyAlignment="1">
      <alignment horizontal="left" wrapText="1"/>
    </xf>
    <xf numFmtId="0" fontId="5" fillId="0" borderId="0" xfId="0" applyFont="1" applyFill="1" applyBorder="1" applyAlignment="1">
      <alignment horizontal="left" vertical="top" wrapText="1"/>
    </xf>
    <xf numFmtId="0" fontId="13" fillId="0" borderId="0" xfId="0" applyFont="1" applyFill="1"/>
    <xf numFmtId="49" fontId="16" fillId="0" borderId="0" xfId="0" applyNumberFormat="1" applyFont="1" applyFill="1" applyBorder="1" applyAlignment="1">
      <alignment horizontal="left" vertical="top" wrapText="1"/>
    </xf>
    <xf numFmtId="0" fontId="6" fillId="0" borderId="0" xfId="0" applyNumberFormat="1" applyFont="1" applyFill="1" applyBorder="1" applyAlignment="1">
      <alignment horizontal="center" vertical="top" wrapText="1"/>
    </xf>
    <xf numFmtId="1" fontId="13" fillId="0" borderId="0" xfId="0" applyNumberFormat="1" applyFont="1" applyAlignment="1">
      <alignment horizontal="center"/>
    </xf>
    <xf numFmtId="167" fontId="13" fillId="0" borderId="0" xfId="2" applyNumberFormat="1" applyFont="1" applyAlignment="1">
      <alignment vertical="top"/>
    </xf>
    <xf numFmtId="164" fontId="13" fillId="0" borderId="0" xfId="0" applyNumberFormat="1" applyFont="1" applyAlignment="1">
      <alignment vertical="top"/>
    </xf>
    <xf numFmtId="9" fontId="13" fillId="0" borderId="0" xfId="2" applyFont="1"/>
    <xf numFmtId="166" fontId="13" fillId="0" borderId="0" xfId="0" applyNumberFormat="1" applyFont="1" applyAlignment="1">
      <alignment vertical="top"/>
    </xf>
    <xf numFmtId="0" fontId="19" fillId="0" borderId="0" xfId="0" applyFont="1"/>
    <xf numFmtId="166" fontId="7" fillId="0" borderId="0" xfId="0" applyNumberFormat="1" applyFont="1"/>
    <xf numFmtId="164" fontId="7" fillId="0" borderId="0" xfId="0" applyNumberFormat="1" applyFont="1"/>
    <xf numFmtId="0" fontId="7" fillId="0" borderId="0" xfId="0" applyFont="1" applyAlignment="1">
      <alignment horizontal="center" vertical="top"/>
    </xf>
    <xf numFmtId="0" fontId="7" fillId="0" borderId="0" xfId="0" applyFont="1" applyAlignment="1">
      <alignment wrapText="1"/>
    </xf>
    <xf numFmtId="166" fontId="5" fillId="0" borderId="0" xfId="0" applyNumberFormat="1" applyFont="1"/>
    <xf numFmtId="0" fontId="5"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center"/>
    </xf>
    <xf numFmtId="0" fontId="7" fillId="0" borderId="1" xfId="0" applyFont="1" applyBorder="1"/>
    <xf numFmtId="0" fontId="5" fillId="0" borderId="1" xfId="0" applyFont="1" applyBorder="1" applyAlignment="1">
      <alignment vertical="center" wrapText="1"/>
    </xf>
    <xf numFmtId="0" fontId="21" fillId="2" borderId="0" xfId="0" applyFont="1" applyFill="1" applyAlignment="1">
      <alignment vertical="center"/>
    </xf>
    <xf numFmtId="0" fontId="0" fillId="2" borderId="0" xfId="0" applyFill="1"/>
    <xf numFmtId="0" fontId="5" fillId="0" borderId="1" xfId="0" applyFont="1" applyFill="1" applyBorder="1" applyAlignment="1">
      <alignment horizontal="center" vertical="top"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0" fillId="0" borderId="0" xfId="0" applyBorder="1" applyAlignment="1">
      <alignment horizontal="center"/>
    </xf>
    <xf numFmtId="0" fontId="13" fillId="0" borderId="1" xfId="0" applyFont="1" applyBorder="1"/>
    <xf numFmtId="9" fontId="5" fillId="0" borderId="1" xfId="2" applyFont="1" applyFill="1" applyBorder="1" applyAlignment="1">
      <alignment horizontal="center" vertical="top" wrapText="1"/>
    </xf>
    <xf numFmtId="9" fontId="5" fillId="0" borderId="1" xfId="2" applyFont="1" applyBorder="1" applyAlignment="1">
      <alignment horizontal="center"/>
    </xf>
    <xf numFmtId="0" fontId="15" fillId="0" borderId="1" xfId="0" applyFont="1" applyBorder="1"/>
    <xf numFmtId="0" fontId="17" fillId="0" borderId="1" xfId="0" applyFont="1" applyBorder="1" applyAlignment="1">
      <alignment vertical="center" wrapText="1"/>
    </xf>
    <xf numFmtId="0" fontId="18" fillId="0" borderId="1" xfId="0" applyFont="1" applyBorder="1" applyAlignment="1">
      <alignment vertical="center" wrapText="1"/>
    </xf>
    <xf numFmtId="0" fontId="7" fillId="0" borderId="0" xfId="0" applyFont="1" applyAlignment="1">
      <alignment horizontal="left" wrapText="1"/>
    </xf>
    <xf numFmtId="0" fontId="5" fillId="0" borderId="2" xfId="0" applyFont="1" applyBorder="1"/>
    <xf numFmtId="0" fontId="5" fillId="0" borderId="2" xfId="0" applyFont="1" applyBorder="1" applyAlignment="1">
      <alignment horizontal="center"/>
    </xf>
    <xf numFmtId="0" fontId="11" fillId="0" borderId="3" xfId="0" applyFont="1" applyBorder="1" applyAlignment="1">
      <alignment vertical="center" wrapText="1"/>
    </xf>
    <xf numFmtId="3"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168" fontId="3" fillId="0" borderId="1" xfId="0" applyNumberFormat="1" applyFont="1" applyBorder="1" applyAlignment="1">
      <alignment horizontal="right" vertical="center" wrapText="1"/>
    </xf>
    <xf numFmtId="3" fontId="11" fillId="0" borderId="3" xfId="0" applyNumberFormat="1" applyFont="1" applyBorder="1" applyAlignment="1">
      <alignment horizontal="right" vertical="center" wrapText="1"/>
    </xf>
    <xf numFmtId="168" fontId="21" fillId="0" borderId="1" xfId="0" applyNumberFormat="1" applyFont="1" applyBorder="1" applyAlignment="1">
      <alignment horizontal="righ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168" fontId="3" fillId="0" borderId="2" xfId="0" applyNumberFormat="1" applyFont="1" applyBorder="1" applyAlignment="1">
      <alignment horizontal="right" vertical="center" wrapText="1"/>
    </xf>
    <xf numFmtId="168" fontId="21" fillId="0" borderId="3" xfId="0" applyNumberFormat="1" applyFont="1" applyBorder="1" applyAlignment="1">
      <alignment horizontal="right" vertical="center" wrapText="1"/>
    </xf>
    <xf numFmtId="3"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21" fillId="0" borderId="1" xfId="0" applyFont="1" applyBorder="1" applyAlignment="1">
      <alignment vertical="center" wrapText="1"/>
    </xf>
    <xf numFmtId="0" fontId="5" fillId="0" borderId="0" xfId="0" applyFont="1" applyAlignment="1"/>
    <xf numFmtId="0" fontId="7" fillId="0" borderId="0" xfId="0" applyFont="1" applyAlignment="1"/>
    <xf numFmtId="164" fontId="7" fillId="0" borderId="0" xfId="1" applyNumberFormat="1" applyFont="1" applyAlignment="1"/>
    <xf numFmtId="167" fontId="9" fillId="0" borderId="0" xfId="0" applyNumberFormat="1" applyFont="1" applyFill="1" applyBorder="1" applyAlignment="1">
      <alignment horizontal="right" vertical="top"/>
    </xf>
    <xf numFmtId="0" fontId="7" fillId="0" borderId="0" xfId="0" applyFont="1" applyAlignment="1">
      <alignment horizontal="left" vertical="center"/>
    </xf>
    <xf numFmtId="0" fontId="8" fillId="0" borderId="4" xfId="0" applyFont="1" applyBorder="1" applyAlignment="1">
      <alignment vertical="center" wrapText="1"/>
    </xf>
    <xf numFmtId="9" fontId="5" fillId="0" borderId="2" xfId="2" applyFont="1" applyBorder="1" applyAlignment="1">
      <alignment horizontal="center"/>
    </xf>
    <xf numFmtId="0" fontId="22" fillId="0" borderId="1" xfId="0" applyFont="1" applyBorder="1" applyAlignment="1">
      <alignment vertical="center" wrapText="1"/>
    </xf>
    <xf numFmtId="3" fontId="22" fillId="0" borderId="3" xfId="0" applyNumberFormat="1" applyFont="1" applyBorder="1" applyAlignment="1">
      <alignment horizontal="right" vertical="center" wrapText="1"/>
    </xf>
    <xf numFmtId="0" fontId="18" fillId="0" borderId="4" xfId="0" applyFont="1" applyBorder="1" applyAlignment="1">
      <alignment vertical="center" wrapText="1"/>
    </xf>
    <xf numFmtId="0" fontId="17" fillId="0" borderId="2" xfId="0" applyFont="1" applyBorder="1" applyAlignment="1">
      <alignment vertical="center" wrapText="1"/>
    </xf>
    <xf numFmtId="0" fontId="18" fillId="0" borderId="7" xfId="0" applyFont="1" applyBorder="1" applyAlignment="1">
      <alignment vertical="center" wrapText="1"/>
    </xf>
    <xf numFmtId="0" fontId="7" fillId="0" borderId="2" xfId="0" applyFont="1" applyBorder="1"/>
    <xf numFmtId="0" fontId="12" fillId="0" borderId="7" xfId="0" applyFont="1" applyBorder="1" applyAlignment="1">
      <alignment vertical="center" wrapText="1"/>
    </xf>
    <xf numFmtId="0" fontId="11" fillId="0" borderId="7" xfId="0" applyFont="1" applyBorder="1" applyAlignment="1">
      <alignment vertical="center" wrapText="1"/>
    </xf>
    <xf numFmtId="0" fontId="7" fillId="0" borderId="4"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7" fillId="0" borderId="4" xfId="0" applyFont="1" applyBorder="1"/>
    <xf numFmtId="0" fontId="3" fillId="0" borderId="1" xfId="0" applyFont="1" applyBorder="1" applyAlignment="1">
      <alignment horizontal="right" vertical="top" wrapText="1"/>
    </xf>
    <xf numFmtId="168" fontId="3" fillId="0" borderId="1" xfId="0" applyNumberFormat="1" applyFont="1" applyBorder="1" applyAlignment="1">
      <alignment horizontal="right" vertical="top" wrapText="1"/>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wrapText="1"/>
    </xf>
    <xf numFmtId="0" fontId="0" fillId="0" borderId="0" xfId="0" applyAlignment="1">
      <alignment wrapText="1"/>
    </xf>
    <xf numFmtId="0" fontId="7" fillId="0" borderId="0" xfId="0" applyFont="1" applyFill="1" applyBorder="1" applyAlignment="1">
      <alignment wrapText="1"/>
    </xf>
    <xf numFmtId="0" fontId="7" fillId="0" borderId="0" xfId="0" applyFont="1" applyAlignment="1">
      <alignment horizontal="left" wrapText="1"/>
    </xf>
    <xf numFmtId="0" fontId="23" fillId="2" borderId="0" xfId="5" applyFill="1"/>
  </cellXfs>
  <cellStyles count="6">
    <cellStyle name="Comma" xfId="1" builtinId="3"/>
    <cellStyle name="Hyperlink" xfId="5" builtinId="8"/>
    <cellStyle name="Normal" xfId="0" builtinId="0"/>
    <cellStyle name="Normal 2" xfId="4" xr:uid="{00000000-0005-0000-0000-000002000000}"/>
    <cellStyle name="Normal 3" xfId="3"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delwp.vic.gov.au/our-department/annual-repor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7"/>
  <sheetViews>
    <sheetView showGridLines="0" tabSelected="1" view="pageBreakPreview" zoomScaleNormal="100" zoomScaleSheetLayoutView="100" workbookViewId="0">
      <selection activeCell="N20" sqref="N20"/>
    </sheetView>
  </sheetViews>
  <sheetFormatPr defaultColWidth="11" defaultRowHeight="15"/>
  <cols>
    <col min="1" max="1" width="4.85546875" customWidth="1"/>
  </cols>
  <sheetData>
    <row r="2" spans="1:2">
      <c r="A2" s="9"/>
      <c r="B2" s="44" t="s">
        <v>115</v>
      </c>
    </row>
    <row r="3" spans="1:2">
      <c r="A3" s="9"/>
      <c r="B3" s="45"/>
    </row>
    <row r="4" spans="1:2">
      <c r="A4" s="9"/>
      <c r="B4" s="45" t="s">
        <v>168</v>
      </c>
    </row>
    <row r="5" spans="1:2">
      <c r="A5" s="10"/>
      <c r="B5" s="104" t="s">
        <v>169</v>
      </c>
    </row>
    <row r="6" spans="1:2">
      <c r="A6" s="11"/>
    </row>
    <row r="7" spans="1:2">
      <c r="B7" s="45" t="s">
        <v>170</v>
      </c>
    </row>
  </sheetData>
  <hyperlinks>
    <hyperlink ref="B5" r:id="rId1" xr:uid="{F532B4A6-2F4D-400E-B65D-6228FD9A9465}"/>
  </hyperlinks>
  <pageMargins left="0.70866141732283472" right="0.70866141732283472" top="0.74803149606299213" bottom="0.74803149606299213" header="0.31496062992125984" footer="0.31496062992125984"/>
  <pageSetup paperSize="9" scale="8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GridLines="0" view="pageBreakPreview" topLeftCell="A7" zoomScaleNormal="100" zoomScaleSheetLayoutView="100" workbookViewId="0">
      <selection activeCell="C24" sqref="C24"/>
    </sheetView>
  </sheetViews>
  <sheetFormatPr defaultRowHeight="15"/>
  <cols>
    <col min="1" max="1" width="77.7109375" bestFit="1" customWidth="1"/>
    <col min="2" max="2" width="8.85546875" bestFit="1" customWidth="1"/>
    <col min="3" max="3" width="18.5703125" customWidth="1"/>
    <col min="5" max="5" width="11.28515625" customWidth="1"/>
    <col min="6" max="6" width="6.7109375" style="6" customWidth="1"/>
    <col min="7" max="7" width="8.7109375" customWidth="1"/>
  </cols>
  <sheetData>
    <row r="1" spans="1:7" ht="15.75">
      <c r="A1" s="33" t="s">
        <v>116</v>
      </c>
    </row>
    <row r="2" spans="1:7" ht="15.75">
      <c r="A2" s="33" t="s">
        <v>2</v>
      </c>
    </row>
    <row r="3" spans="1:7" ht="15.75">
      <c r="A3" s="33" t="s">
        <v>3</v>
      </c>
    </row>
    <row r="4" spans="1:7">
      <c r="A4" s="1"/>
      <c r="B4" s="1"/>
      <c r="C4" s="1"/>
      <c r="D4" s="1"/>
      <c r="F4" s="50"/>
    </row>
    <row r="5" spans="1:7">
      <c r="A5" s="42"/>
      <c r="B5" s="41" t="s">
        <v>116</v>
      </c>
      <c r="C5" s="41" t="s">
        <v>116</v>
      </c>
      <c r="D5" s="41"/>
      <c r="E5" s="46"/>
      <c r="F5" s="14"/>
      <c r="G5" s="5"/>
    </row>
    <row r="6" spans="1:7">
      <c r="A6" s="42"/>
      <c r="B6" s="41" t="s">
        <v>4</v>
      </c>
      <c r="C6" s="41" t="s">
        <v>5</v>
      </c>
      <c r="D6" s="41" t="s">
        <v>1</v>
      </c>
      <c r="E6" s="41" t="s">
        <v>1</v>
      </c>
      <c r="F6" s="14"/>
      <c r="G6" s="5"/>
    </row>
    <row r="7" spans="1:7">
      <c r="A7" s="42"/>
      <c r="B7" s="41" t="s">
        <v>6</v>
      </c>
      <c r="C7" s="41" t="s">
        <v>6</v>
      </c>
      <c r="D7" s="41" t="s">
        <v>6</v>
      </c>
      <c r="E7" s="41" t="s">
        <v>7</v>
      </c>
      <c r="F7" s="12" t="s">
        <v>52</v>
      </c>
      <c r="G7" s="5"/>
    </row>
    <row r="8" spans="1:7">
      <c r="A8" s="58" t="s">
        <v>8</v>
      </c>
      <c r="B8" s="59"/>
      <c r="C8" s="59"/>
      <c r="D8" s="59"/>
      <c r="E8" s="59"/>
      <c r="F8" s="14"/>
      <c r="G8" s="5"/>
    </row>
    <row r="9" spans="1:7">
      <c r="A9" s="47" t="s">
        <v>9</v>
      </c>
      <c r="B9" s="61">
        <v>1492</v>
      </c>
      <c r="C9" s="61">
        <v>1450</v>
      </c>
      <c r="D9" s="62">
        <v>42</v>
      </c>
      <c r="E9" s="62">
        <v>3</v>
      </c>
      <c r="F9" s="16"/>
      <c r="G9" s="5"/>
    </row>
    <row r="10" spans="1:7">
      <c r="A10" s="63" t="s">
        <v>117</v>
      </c>
      <c r="B10" s="62">
        <v>112</v>
      </c>
      <c r="C10" s="62">
        <v>93</v>
      </c>
      <c r="D10" s="62">
        <v>19</v>
      </c>
      <c r="E10" s="62">
        <v>20</v>
      </c>
      <c r="F10" s="16">
        <v>1</v>
      </c>
      <c r="G10" s="5"/>
    </row>
    <row r="11" spans="1:7">
      <c r="A11" s="47" t="s">
        <v>10</v>
      </c>
      <c r="B11" s="62">
        <v>17</v>
      </c>
      <c r="C11" s="62">
        <v>25</v>
      </c>
      <c r="D11" s="64">
        <v>-8</v>
      </c>
      <c r="E11" s="64">
        <v>-32</v>
      </c>
      <c r="F11" s="16"/>
      <c r="G11" s="5"/>
    </row>
    <row r="12" spans="1:7">
      <c r="A12" s="47" t="s">
        <v>103</v>
      </c>
      <c r="B12" s="62">
        <v>87</v>
      </c>
      <c r="C12" s="62">
        <v>51</v>
      </c>
      <c r="D12" s="64">
        <v>36</v>
      </c>
      <c r="E12" s="64">
        <v>71</v>
      </c>
      <c r="F12" s="16">
        <v>2</v>
      </c>
      <c r="G12" s="5"/>
    </row>
    <row r="13" spans="1:7">
      <c r="A13" s="47" t="s">
        <v>104</v>
      </c>
      <c r="B13" s="62">
        <v>187</v>
      </c>
      <c r="C13" s="62">
        <v>187</v>
      </c>
      <c r="D13" s="64">
        <v>0</v>
      </c>
      <c r="E13" s="64">
        <v>0</v>
      </c>
      <c r="F13" s="16"/>
      <c r="G13" s="5"/>
    </row>
    <row r="14" spans="1:7">
      <c r="A14" s="47" t="s">
        <v>12</v>
      </c>
      <c r="B14" s="62">
        <v>321</v>
      </c>
      <c r="C14" s="62">
        <v>272</v>
      </c>
      <c r="D14" s="64">
        <v>49</v>
      </c>
      <c r="E14" s="64">
        <v>18</v>
      </c>
      <c r="F14" s="16">
        <v>3</v>
      </c>
      <c r="G14" s="5"/>
    </row>
    <row r="15" spans="1:7">
      <c r="A15" s="60" t="s">
        <v>13</v>
      </c>
      <c r="B15" s="65">
        <v>2216</v>
      </c>
      <c r="C15" s="65">
        <v>2077</v>
      </c>
      <c r="D15" s="66">
        <v>139</v>
      </c>
      <c r="E15" s="66">
        <v>7</v>
      </c>
      <c r="F15" s="16"/>
      <c r="G15" s="5"/>
    </row>
    <row r="16" spans="1:7">
      <c r="A16" s="48" t="s">
        <v>14</v>
      </c>
      <c r="B16" s="69"/>
      <c r="C16" s="69"/>
      <c r="D16" s="70"/>
      <c r="E16" s="70"/>
      <c r="F16" s="16"/>
      <c r="G16" s="5"/>
    </row>
    <row r="17" spans="1:7">
      <c r="A17" s="67" t="s">
        <v>15</v>
      </c>
      <c r="B17" s="62">
        <v>446</v>
      </c>
      <c r="C17" s="62">
        <v>437</v>
      </c>
      <c r="D17" s="64">
        <v>9</v>
      </c>
      <c r="E17" s="64">
        <v>2</v>
      </c>
      <c r="F17" s="16"/>
      <c r="G17" s="5"/>
    </row>
    <row r="18" spans="1:7">
      <c r="A18" s="67" t="s">
        <v>16</v>
      </c>
      <c r="B18" s="62">
        <v>58</v>
      </c>
      <c r="C18" s="62">
        <v>53</v>
      </c>
      <c r="D18" s="64">
        <v>5</v>
      </c>
      <c r="E18" s="64">
        <v>9</v>
      </c>
      <c r="F18" s="16"/>
      <c r="G18" s="5"/>
    </row>
    <row r="19" spans="1:7">
      <c r="A19" s="67" t="s">
        <v>17</v>
      </c>
      <c r="B19" s="62">
        <v>1</v>
      </c>
      <c r="C19" s="62">
        <v>1</v>
      </c>
      <c r="D19" s="64">
        <v>0</v>
      </c>
      <c r="E19" s="64">
        <v>0</v>
      </c>
      <c r="F19" s="16"/>
      <c r="G19" s="5"/>
    </row>
    <row r="20" spans="1:7">
      <c r="A20" s="67" t="s">
        <v>18</v>
      </c>
      <c r="B20" s="62">
        <v>915</v>
      </c>
      <c r="C20" s="62">
        <v>782</v>
      </c>
      <c r="D20" s="64">
        <v>133</v>
      </c>
      <c r="E20" s="64">
        <v>17</v>
      </c>
      <c r="F20" s="16">
        <v>4</v>
      </c>
      <c r="G20" s="5"/>
    </row>
    <row r="21" spans="1:7">
      <c r="A21" s="67" t="s">
        <v>19</v>
      </c>
      <c r="B21" s="62">
        <v>93</v>
      </c>
      <c r="C21" s="62">
        <v>93</v>
      </c>
      <c r="D21" s="64">
        <v>0</v>
      </c>
      <c r="E21" s="64">
        <v>0</v>
      </c>
      <c r="F21" s="16"/>
      <c r="G21" s="5"/>
    </row>
    <row r="22" spans="1:7">
      <c r="A22" s="67" t="s">
        <v>20</v>
      </c>
      <c r="B22" s="62">
        <v>551</v>
      </c>
      <c r="C22" s="62">
        <v>773</v>
      </c>
      <c r="D22" s="64">
        <v>-222</v>
      </c>
      <c r="E22" s="64">
        <v>-29</v>
      </c>
      <c r="F22" s="16">
        <v>5</v>
      </c>
      <c r="G22" s="5"/>
    </row>
    <row r="23" spans="1:7">
      <c r="A23" s="68" t="s">
        <v>21</v>
      </c>
      <c r="B23" s="72">
        <v>2064</v>
      </c>
      <c r="C23" s="72">
        <v>2139</v>
      </c>
      <c r="D23" s="66">
        <v>-75</v>
      </c>
      <c r="E23" s="71">
        <v>-4</v>
      </c>
      <c r="F23" s="16"/>
      <c r="G23" s="5"/>
    </row>
    <row r="24" spans="1:7">
      <c r="A24" s="68" t="s">
        <v>22</v>
      </c>
      <c r="B24" s="73">
        <v>152</v>
      </c>
      <c r="C24" s="66">
        <v>-62</v>
      </c>
      <c r="D24" s="66">
        <v>214</v>
      </c>
      <c r="E24" s="66">
        <v>-345</v>
      </c>
      <c r="F24" s="16"/>
      <c r="G24" s="5"/>
    </row>
    <row r="25" spans="1:7" ht="15.75" thickBot="1">
      <c r="A25" s="68" t="s">
        <v>23</v>
      </c>
      <c r="B25" s="48"/>
      <c r="C25" s="48"/>
      <c r="D25" s="48"/>
      <c r="E25" s="48"/>
      <c r="F25" s="16"/>
      <c r="G25" s="5"/>
    </row>
    <row r="26" spans="1:7" ht="15.75" thickBot="1">
      <c r="A26" s="74" t="s">
        <v>82</v>
      </c>
      <c r="B26" s="62">
        <v>163</v>
      </c>
      <c r="C26" s="62">
        <v>0</v>
      </c>
      <c r="D26" s="62">
        <v>163</v>
      </c>
      <c r="E26" s="62" t="s">
        <v>118</v>
      </c>
      <c r="F26" s="16">
        <v>6</v>
      </c>
      <c r="G26" s="5"/>
    </row>
    <row r="27" spans="1:7" ht="15.75" thickBot="1">
      <c r="A27" s="75" t="s">
        <v>83</v>
      </c>
      <c r="B27" s="62">
        <v>5</v>
      </c>
      <c r="C27" s="62">
        <v>0</v>
      </c>
      <c r="D27" s="62">
        <v>5</v>
      </c>
      <c r="E27" s="62" t="s">
        <v>118</v>
      </c>
      <c r="F27" s="16"/>
      <c r="G27" s="5"/>
    </row>
    <row r="28" spans="1:7" ht="15.75" thickBot="1">
      <c r="A28" s="75" t="s">
        <v>119</v>
      </c>
      <c r="B28" s="66">
        <v>-4</v>
      </c>
      <c r="C28" s="73">
        <v>0</v>
      </c>
      <c r="D28" s="66">
        <v>-4</v>
      </c>
      <c r="E28" s="73" t="s">
        <v>118</v>
      </c>
      <c r="F28" s="16"/>
      <c r="G28" s="5"/>
    </row>
    <row r="29" spans="1:7">
      <c r="A29" s="67" t="s">
        <v>24</v>
      </c>
      <c r="B29" s="73">
        <v>164</v>
      </c>
      <c r="C29" s="73">
        <v>0</v>
      </c>
      <c r="D29" s="73">
        <v>164</v>
      </c>
      <c r="E29" s="73" t="s">
        <v>118</v>
      </c>
      <c r="F29" s="16"/>
      <c r="G29" s="5"/>
    </row>
    <row r="30" spans="1:7">
      <c r="A30" s="68" t="s">
        <v>25</v>
      </c>
      <c r="B30" s="73">
        <v>316</v>
      </c>
      <c r="C30" s="66">
        <v>-62</v>
      </c>
      <c r="D30" s="73">
        <v>378</v>
      </c>
      <c r="E30" s="66">
        <v>-610</v>
      </c>
      <c r="F30" s="16"/>
      <c r="G30" s="5"/>
    </row>
    <row r="31" spans="1:7">
      <c r="A31" s="48" t="s">
        <v>26</v>
      </c>
      <c r="B31" s="60"/>
      <c r="C31" s="60"/>
      <c r="D31" s="60"/>
      <c r="E31" s="60"/>
      <c r="F31" s="16"/>
      <c r="G31" s="5"/>
    </row>
    <row r="32" spans="1:7">
      <c r="A32" s="49" t="s">
        <v>27</v>
      </c>
      <c r="B32" s="49"/>
      <c r="C32" s="49"/>
      <c r="D32" s="49"/>
      <c r="E32" s="49"/>
      <c r="F32" s="16"/>
      <c r="G32" s="5"/>
    </row>
    <row r="33" spans="1:10">
      <c r="A33" s="63" t="s">
        <v>120</v>
      </c>
      <c r="B33" s="64">
        <v>1216</v>
      </c>
      <c r="C33" s="62">
        <v>0</v>
      </c>
      <c r="D33" s="64">
        <v>1216</v>
      </c>
      <c r="E33" s="62" t="s">
        <v>118</v>
      </c>
      <c r="F33" s="16"/>
      <c r="G33" s="5"/>
    </row>
    <row r="34" spans="1:10">
      <c r="A34" s="63" t="s">
        <v>121</v>
      </c>
      <c r="B34" s="62">
        <v>0</v>
      </c>
      <c r="C34" s="62">
        <v>0</v>
      </c>
      <c r="D34" s="62">
        <v>0</v>
      </c>
      <c r="E34" s="62" t="s">
        <v>118</v>
      </c>
      <c r="F34" s="16"/>
      <c r="G34" s="5"/>
    </row>
    <row r="35" spans="1:10">
      <c r="A35" s="63" t="s">
        <v>28</v>
      </c>
      <c r="B35" s="62">
        <v>0</v>
      </c>
      <c r="C35" s="62">
        <v>0</v>
      </c>
      <c r="D35" s="62">
        <v>0</v>
      </c>
      <c r="E35" s="62" t="s">
        <v>118</v>
      </c>
      <c r="F35" s="16"/>
      <c r="G35" s="5"/>
      <c r="J35" s="4"/>
    </row>
    <row r="36" spans="1:10">
      <c r="A36" s="76" t="s">
        <v>122</v>
      </c>
      <c r="B36" s="66">
        <v>1216</v>
      </c>
      <c r="C36" s="73">
        <v>0</v>
      </c>
      <c r="D36" s="66">
        <v>1216</v>
      </c>
      <c r="E36" s="73" t="s">
        <v>118</v>
      </c>
      <c r="F36" s="16"/>
      <c r="G36" s="5"/>
    </row>
    <row r="37" spans="1:10">
      <c r="A37" s="48" t="s">
        <v>29</v>
      </c>
      <c r="B37" s="66">
        <v>1532</v>
      </c>
      <c r="C37" s="66">
        <v>-62</v>
      </c>
      <c r="D37" s="72">
        <v>1594</v>
      </c>
      <c r="E37" s="66">
        <v>-2571</v>
      </c>
      <c r="F37" s="16"/>
      <c r="G37" s="5"/>
    </row>
    <row r="38" spans="1:10">
      <c r="A38" s="17"/>
      <c r="B38" s="17"/>
      <c r="C38" s="17"/>
      <c r="D38" s="17"/>
      <c r="E38" s="17"/>
      <c r="F38" s="16"/>
      <c r="G38" s="13"/>
    </row>
    <row r="39" spans="1:10">
      <c r="A39" s="77" t="s">
        <v>51</v>
      </c>
      <c r="B39" s="78"/>
      <c r="C39" s="79"/>
      <c r="D39" s="78"/>
      <c r="E39" s="80"/>
      <c r="F39" s="15"/>
      <c r="G39" s="5"/>
    </row>
    <row r="40" spans="1:10" ht="16.5" customHeight="1">
      <c r="A40" s="98" t="s">
        <v>123</v>
      </c>
      <c r="B40" s="99"/>
      <c r="C40" s="99"/>
      <c r="D40" s="99"/>
      <c r="E40" s="99"/>
      <c r="F40" s="81"/>
      <c r="G40" s="5"/>
    </row>
    <row r="41" spans="1:10" ht="42.75" customHeight="1">
      <c r="A41" s="98" t="s">
        <v>160</v>
      </c>
      <c r="B41" s="99"/>
      <c r="C41" s="99"/>
      <c r="D41" s="99"/>
      <c r="E41" s="99"/>
      <c r="F41" s="15"/>
      <c r="G41" s="5"/>
    </row>
    <row r="42" spans="1:10" ht="18.75" customHeight="1">
      <c r="A42" s="98" t="s">
        <v>161</v>
      </c>
      <c r="B42" s="99"/>
      <c r="C42" s="99"/>
      <c r="D42" s="99"/>
      <c r="E42" s="99"/>
      <c r="F42" s="15"/>
      <c r="G42" s="5"/>
    </row>
    <row r="43" spans="1:10" ht="57.75" customHeight="1">
      <c r="A43" s="98" t="s">
        <v>162</v>
      </c>
      <c r="B43" s="99"/>
      <c r="C43" s="99"/>
      <c r="D43" s="99"/>
      <c r="E43" s="99"/>
      <c r="F43" s="81"/>
      <c r="G43" s="5"/>
    </row>
    <row r="44" spans="1:10" ht="38.25" customHeight="1">
      <c r="A44" s="98" t="s">
        <v>124</v>
      </c>
      <c r="B44" s="99"/>
      <c r="C44" s="99"/>
      <c r="D44" s="99"/>
      <c r="E44" s="99"/>
      <c r="F44" s="15"/>
      <c r="G44" s="5"/>
    </row>
    <row r="45" spans="1:10" ht="49.5" customHeight="1">
      <c r="A45" s="98" t="s">
        <v>125</v>
      </c>
      <c r="B45" s="99"/>
      <c r="C45" s="99"/>
      <c r="D45" s="99"/>
      <c r="E45" s="99"/>
      <c r="F45" s="15"/>
      <c r="G45" s="5"/>
    </row>
    <row r="46" spans="1:10">
      <c r="A46" s="98"/>
      <c r="B46" s="99"/>
      <c r="C46" s="99"/>
      <c r="D46" s="99"/>
      <c r="E46" s="99"/>
      <c r="F46" s="15"/>
      <c r="G46" s="5"/>
    </row>
    <row r="47" spans="1:10">
      <c r="A47" s="98"/>
      <c r="B47" s="99"/>
      <c r="C47" s="99"/>
      <c r="D47" s="99"/>
      <c r="E47" s="99"/>
    </row>
  </sheetData>
  <mergeCells count="8">
    <mergeCell ref="A44:E44"/>
    <mergeCell ref="A45:E45"/>
    <mergeCell ref="A46:E46"/>
    <mergeCell ref="A47:E47"/>
    <mergeCell ref="A40:E40"/>
    <mergeCell ref="A41:E41"/>
    <mergeCell ref="A42:E42"/>
    <mergeCell ref="A43:E43"/>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9"/>
  <sheetViews>
    <sheetView showGridLines="0" view="pageBreakPreview" topLeftCell="A10" zoomScaleNormal="100" zoomScaleSheetLayoutView="100" workbookViewId="0">
      <selection activeCell="F30" sqref="F30"/>
    </sheetView>
  </sheetViews>
  <sheetFormatPr defaultRowHeight="12.75"/>
  <cols>
    <col min="1" max="1" width="71.140625" style="21" bestFit="1" customWidth="1"/>
    <col min="2" max="2" width="18" style="21" customWidth="1"/>
    <col min="3" max="3" width="18.140625" style="21" customWidth="1"/>
    <col min="4" max="4" width="13.7109375" style="21" customWidth="1"/>
    <col min="5" max="5" width="9.140625" style="21"/>
    <col min="6" max="6" width="6" style="21" customWidth="1"/>
    <col min="7" max="7" width="13.5703125" style="21" customWidth="1"/>
    <col min="8" max="8" width="4.42578125" style="21" customWidth="1"/>
    <col min="9" max="9" width="13.140625" style="21" customWidth="1"/>
    <col min="10" max="16384" width="9.140625" style="21"/>
  </cols>
  <sheetData>
    <row r="1" spans="1:11" ht="15.75">
      <c r="A1" s="33" t="s">
        <v>116</v>
      </c>
      <c r="B1" s="5"/>
      <c r="C1" s="5"/>
      <c r="D1" s="19"/>
      <c r="E1" s="5"/>
      <c r="F1" s="20"/>
    </row>
    <row r="2" spans="1:11" ht="15.75">
      <c r="A2" s="33" t="s">
        <v>2</v>
      </c>
      <c r="B2" s="5"/>
      <c r="C2" s="5"/>
      <c r="D2" s="19"/>
      <c r="E2" s="5"/>
      <c r="F2" s="20"/>
    </row>
    <row r="3" spans="1:11" ht="15.75">
      <c r="A3" s="33" t="s">
        <v>101</v>
      </c>
      <c r="B3" s="5"/>
      <c r="C3" s="5"/>
      <c r="D3" s="19"/>
      <c r="E3" s="5"/>
      <c r="F3" s="20"/>
    </row>
    <row r="4" spans="1:11">
      <c r="A4" s="22"/>
      <c r="B4" s="22"/>
      <c r="C4" s="22"/>
      <c r="D4" s="23"/>
      <c r="E4" s="22"/>
      <c r="F4" s="20"/>
    </row>
    <row r="5" spans="1:11">
      <c r="A5" s="51"/>
      <c r="B5" s="41" t="s">
        <v>116</v>
      </c>
      <c r="C5" s="41" t="s">
        <v>116</v>
      </c>
      <c r="D5" s="46"/>
      <c r="E5" s="52"/>
      <c r="F5" s="24"/>
      <c r="G5" s="25"/>
      <c r="H5" s="25"/>
      <c r="I5" s="25"/>
      <c r="J5" s="25"/>
      <c r="K5" s="25"/>
    </row>
    <row r="6" spans="1:11">
      <c r="A6" s="51"/>
      <c r="B6" s="41" t="s">
        <v>4</v>
      </c>
      <c r="C6" s="41" t="s">
        <v>5</v>
      </c>
      <c r="D6" s="41" t="s">
        <v>1</v>
      </c>
      <c r="E6" s="53" t="s">
        <v>1</v>
      </c>
      <c r="G6" s="25"/>
      <c r="H6" s="25"/>
      <c r="I6" s="25"/>
      <c r="J6" s="25"/>
      <c r="K6" s="25"/>
    </row>
    <row r="7" spans="1:11">
      <c r="A7" s="54" t="s">
        <v>30</v>
      </c>
      <c r="B7" s="41" t="s">
        <v>6</v>
      </c>
      <c r="C7" s="41" t="s">
        <v>6</v>
      </c>
      <c r="D7" s="41" t="s">
        <v>6</v>
      </c>
      <c r="E7" s="53" t="s">
        <v>7</v>
      </c>
      <c r="F7" s="2" t="s">
        <v>52</v>
      </c>
      <c r="K7" s="25"/>
    </row>
    <row r="8" spans="1:11">
      <c r="A8" s="54" t="s">
        <v>31</v>
      </c>
      <c r="B8" s="59"/>
      <c r="C8" s="59"/>
      <c r="D8" s="59"/>
      <c r="E8" s="83"/>
      <c r="F8" s="26"/>
      <c r="G8" s="25"/>
      <c r="H8" s="25"/>
      <c r="I8" s="25"/>
      <c r="J8" s="25"/>
      <c r="K8" s="25"/>
    </row>
    <row r="9" spans="1:11" ht="15">
      <c r="A9" s="82" t="s">
        <v>126</v>
      </c>
      <c r="B9" s="62">
        <v>548</v>
      </c>
      <c r="C9" s="62">
        <v>627</v>
      </c>
      <c r="D9" s="64">
        <v>-79</v>
      </c>
      <c r="E9" s="64">
        <v>-13</v>
      </c>
      <c r="F9" s="27">
        <v>1</v>
      </c>
    </row>
    <row r="10" spans="1:11" ht="15">
      <c r="A10" s="82" t="s">
        <v>32</v>
      </c>
      <c r="B10" s="62">
        <v>513</v>
      </c>
      <c r="C10" s="62">
        <v>271</v>
      </c>
      <c r="D10" s="62">
        <v>242</v>
      </c>
      <c r="E10" s="62">
        <v>89</v>
      </c>
      <c r="F10" s="7">
        <v>2</v>
      </c>
    </row>
    <row r="11" spans="1:11" ht="15">
      <c r="A11" s="82" t="s">
        <v>33</v>
      </c>
      <c r="B11" s="62">
        <v>600</v>
      </c>
      <c r="C11" s="62">
        <v>485</v>
      </c>
      <c r="D11" s="62">
        <v>115</v>
      </c>
      <c r="E11" s="62">
        <v>24</v>
      </c>
      <c r="F11" s="7">
        <v>3</v>
      </c>
    </row>
    <row r="12" spans="1:11" ht="15">
      <c r="A12" s="82" t="s">
        <v>34</v>
      </c>
      <c r="B12" s="62">
        <v>0</v>
      </c>
      <c r="C12" s="62">
        <v>11</v>
      </c>
      <c r="D12" s="64">
        <v>-11</v>
      </c>
      <c r="E12" s="64">
        <v>-100</v>
      </c>
      <c r="F12" s="28">
        <v>4</v>
      </c>
    </row>
    <row r="13" spans="1:11">
      <c r="A13" s="84" t="s">
        <v>91</v>
      </c>
      <c r="B13" s="85">
        <f>SUM(B9:B12)</f>
        <v>1661</v>
      </c>
      <c r="C13" s="85">
        <f t="shared" ref="C13:D13" si="0">SUM(C9:C12)</f>
        <v>1394</v>
      </c>
      <c r="D13" s="85">
        <f t="shared" si="0"/>
        <v>267</v>
      </c>
      <c r="E13" s="85">
        <v>19</v>
      </c>
      <c r="F13" s="7"/>
    </row>
    <row r="14" spans="1:11">
      <c r="A14" s="55" t="s">
        <v>35</v>
      </c>
      <c r="B14" s="87"/>
      <c r="C14" s="87"/>
      <c r="D14" s="87"/>
      <c r="E14" s="87"/>
      <c r="F14" s="7"/>
    </row>
    <row r="15" spans="1:11" ht="15">
      <c r="A15" s="82" t="s">
        <v>36</v>
      </c>
      <c r="B15" s="62">
        <v>18</v>
      </c>
      <c r="C15" s="62">
        <v>29</v>
      </c>
      <c r="D15" s="64">
        <v>-11</v>
      </c>
      <c r="E15" s="64">
        <v>-38</v>
      </c>
      <c r="F15" s="7">
        <v>5</v>
      </c>
    </row>
    <row r="16" spans="1:11" ht="15">
      <c r="A16" s="82" t="s">
        <v>37</v>
      </c>
      <c r="B16" s="62">
        <v>26</v>
      </c>
      <c r="C16" s="62">
        <v>8</v>
      </c>
      <c r="D16" s="62">
        <v>18</v>
      </c>
      <c r="E16" s="62">
        <v>225</v>
      </c>
      <c r="F16" s="7">
        <v>6</v>
      </c>
      <c r="H16" s="29"/>
    </row>
    <row r="17" spans="1:7" ht="15">
      <c r="A17" s="82" t="s">
        <v>38</v>
      </c>
      <c r="B17" s="61">
        <v>9716</v>
      </c>
      <c r="C17" s="61">
        <v>8353</v>
      </c>
      <c r="D17" s="61">
        <v>1363</v>
      </c>
      <c r="E17" s="62">
        <v>16</v>
      </c>
      <c r="F17" s="7">
        <v>7</v>
      </c>
    </row>
    <row r="18" spans="1:7" ht="15">
      <c r="A18" s="82" t="s">
        <v>127</v>
      </c>
      <c r="B18" s="62">
        <v>59</v>
      </c>
      <c r="C18" s="62">
        <v>28</v>
      </c>
      <c r="D18" s="62">
        <v>31</v>
      </c>
      <c r="E18" s="62">
        <v>111</v>
      </c>
      <c r="F18" s="7">
        <v>8</v>
      </c>
    </row>
    <row r="19" spans="1:7" ht="15">
      <c r="A19" s="82" t="s">
        <v>28</v>
      </c>
      <c r="B19" s="62">
        <v>142</v>
      </c>
      <c r="C19" s="62">
        <v>9</v>
      </c>
      <c r="D19" s="62">
        <v>132</v>
      </c>
      <c r="E19" s="62">
        <v>1466</v>
      </c>
      <c r="F19" s="7">
        <v>9</v>
      </c>
    </row>
    <row r="20" spans="1:7" ht="15">
      <c r="A20" s="86" t="s">
        <v>39</v>
      </c>
      <c r="B20" s="72">
        <v>9961</v>
      </c>
      <c r="C20" s="72">
        <v>8427</v>
      </c>
      <c r="D20" s="73">
        <v>1534</v>
      </c>
      <c r="E20" s="73">
        <v>18</v>
      </c>
      <c r="F20" s="7"/>
    </row>
    <row r="21" spans="1:7" ht="15">
      <c r="A21" s="86" t="s">
        <v>40</v>
      </c>
      <c r="B21" s="72">
        <v>11622</v>
      </c>
      <c r="C21" s="72">
        <v>9821</v>
      </c>
      <c r="D21" s="72">
        <v>1801</v>
      </c>
      <c r="E21" s="73">
        <v>18</v>
      </c>
      <c r="F21" s="7"/>
    </row>
    <row r="22" spans="1:7">
      <c r="A22" s="56" t="s">
        <v>41</v>
      </c>
      <c r="B22" s="88"/>
      <c r="C22" s="88"/>
      <c r="D22" s="88"/>
      <c r="E22" s="88"/>
      <c r="F22" s="7"/>
    </row>
    <row r="23" spans="1:7" ht="15">
      <c r="A23" s="82" t="s">
        <v>42</v>
      </c>
      <c r="B23" s="62">
        <v>151</v>
      </c>
      <c r="C23" s="62">
        <v>94</v>
      </c>
      <c r="D23" s="62">
        <v>57</v>
      </c>
      <c r="E23" s="62">
        <v>60</v>
      </c>
      <c r="F23" s="7">
        <v>10</v>
      </c>
    </row>
    <row r="24" spans="1:7" ht="15">
      <c r="A24" s="82" t="s">
        <v>43</v>
      </c>
      <c r="B24" s="62">
        <v>44</v>
      </c>
      <c r="C24" s="62">
        <v>17</v>
      </c>
      <c r="D24" s="62">
        <v>27</v>
      </c>
      <c r="E24" s="62">
        <v>159</v>
      </c>
      <c r="F24" s="7">
        <v>11</v>
      </c>
    </row>
    <row r="25" spans="1:7" ht="15">
      <c r="A25" s="82" t="s">
        <v>44</v>
      </c>
      <c r="B25" s="62">
        <v>145</v>
      </c>
      <c r="C25" s="62">
        <v>138</v>
      </c>
      <c r="D25" s="62">
        <v>7</v>
      </c>
      <c r="E25" s="62">
        <v>5</v>
      </c>
      <c r="F25" s="7"/>
    </row>
    <row r="26" spans="1:7" ht="15">
      <c r="A26" s="86" t="s">
        <v>45</v>
      </c>
      <c r="B26" s="73">
        <v>340</v>
      </c>
      <c r="C26" s="73">
        <v>249</v>
      </c>
      <c r="D26" s="73">
        <v>91</v>
      </c>
      <c r="E26" s="73">
        <v>36</v>
      </c>
      <c r="F26" s="7"/>
    </row>
    <row r="27" spans="1:7" ht="15">
      <c r="A27" s="86" t="s">
        <v>46</v>
      </c>
      <c r="B27" s="72">
        <v>11282</v>
      </c>
      <c r="C27" s="72">
        <v>9572</v>
      </c>
      <c r="D27" s="72">
        <v>1710</v>
      </c>
      <c r="E27" s="73">
        <v>18</v>
      </c>
      <c r="F27" s="7"/>
    </row>
    <row r="28" spans="1:7">
      <c r="A28" s="56" t="s">
        <v>47</v>
      </c>
      <c r="B28" s="88"/>
      <c r="C28" s="88"/>
      <c r="D28" s="88"/>
      <c r="E28" s="88"/>
      <c r="F28" s="7"/>
    </row>
    <row r="29" spans="1:7" ht="15">
      <c r="A29" s="82" t="s">
        <v>48</v>
      </c>
      <c r="B29" s="62">
        <v>781</v>
      </c>
      <c r="C29" s="62">
        <v>360</v>
      </c>
      <c r="D29" s="62">
        <v>421</v>
      </c>
      <c r="E29" s="62">
        <v>117</v>
      </c>
      <c r="F29" s="28"/>
    </row>
    <row r="30" spans="1:7" ht="15">
      <c r="A30" s="82" t="s">
        <v>167</v>
      </c>
      <c r="B30" s="61">
        <v>7976</v>
      </c>
      <c r="C30" s="61">
        <v>6740</v>
      </c>
      <c r="D30" s="61">
        <v>1236</v>
      </c>
      <c r="E30" s="62">
        <v>18</v>
      </c>
      <c r="F30" s="28">
        <v>7</v>
      </c>
    </row>
    <row r="31" spans="1:7" ht="15">
      <c r="A31" s="82" t="s">
        <v>49</v>
      </c>
      <c r="B31" s="61">
        <v>2525</v>
      </c>
      <c r="C31" s="61">
        <v>2472</v>
      </c>
      <c r="D31" s="62">
        <v>53</v>
      </c>
      <c r="E31" s="62">
        <v>2</v>
      </c>
      <c r="F31" s="28"/>
    </row>
    <row r="32" spans="1:7" ht="15">
      <c r="A32" s="86" t="s">
        <v>50</v>
      </c>
      <c r="B32" s="72">
        <v>11282</v>
      </c>
      <c r="C32" s="72">
        <v>9572</v>
      </c>
      <c r="D32" s="72">
        <v>1710</v>
      </c>
      <c r="E32" s="73">
        <v>18</v>
      </c>
      <c r="F32" s="28"/>
      <c r="G32" s="30"/>
    </row>
    <row r="33" spans="1:6">
      <c r="D33" s="31"/>
      <c r="F33" s="20"/>
    </row>
    <row r="34" spans="1:6">
      <c r="A34" s="8" t="s">
        <v>52</v>
      </c>
      <c r="B34" s="32"/>
      <c r="D34" s="32"/>
      <c r="F34" s="20"/>
    </row>
    <row r="35" spans="1:6" ht="15" customHeight="1">
      <c r="A35" s="5" t="s">
        <v>128</v>
      </c>
      <c r="B35" s="5"/>
      <c r="C35" s="5"/>
      <c r="D35" s="19"/>
      <c r="E35" s="5"/>
      <c r="F35" s="20"/>
    </row>
    <row r="36" spans="1:6" ht="14.25" customHeight="1">
      <c r="A36" s="100" t="s">
        <v>129</v>
      </c>
      <c r="B36" s="100"/>
      <c r="C36" s="100"/>
      <c r="D36" s="100"/>
      <c r="E36" s="100"/>
    </row>
    <row r="37" spans="1:6" ht="12.75" customHeight="1">
      <c r="A37" s="100"/>
      <c r="B37" s="100"/>
      <c r="C37" s="100"/>
      <c r="D37" s="100"/>
      <c r="E37" s="100"/>
    </row>
    <row r="38" spans="1:6" ht="14.25" customHeight="1">
      <c r="A38" s="100" t="s">
        <v>130</v>
      </c>
      <c r="B38" s="100"/>
      <c r="C38" s="100"/>
      <c r="D38" s="100"/>
      <c r="E38" s="100"/>
    </row>
    <row r="39" spans="1:6" ht="18" customHeight="1">
      <c r="A39" s="100" t="s">
        <v>105</v>
      </c>
      <c r="B39" s="100"/>
      <c r="C39" s="100"/>
      <c r="D39" s="100"/>
      <c r="E39" s="100"/>
    </row>
    <row r="40" spans="1:6" ht="16.5" customHeight="1">
      <c r="A40" s="100" t="s">
        <v>131</v>
      </c>
      <c r="B40" s="100"/>
      <c r="C40" s="100"/>
      <c r="D40" s="100"/>
      <c r="E40" s="100"/>
    </row>
    <row r="41" spans="1:6" ht="9" customHeight="1">
      <c r="A41" s="100" t="s">
        <v>106</v>
      </c>
      <c r="B41" s="100"/>
      <c r="C41" s="100"/>
      <c r="D41" s="100"/>
      <c r="E41" s="100"/>
    </row>
    <row r="42" spans="1:6" ht="15" customHeight="1">
      <c r="A42" s="5" t="s">
        <v>132</v>
      </c>
      <c r="B42" s="5"/>
      <c r="C42" s="5"/>
      <c r="D42" s="5"/>
      <c r="E42" s="5"/>
    </row>
    <row r="43" spans="1:6" ht="18" customHeight="1">
      <c r="A43" s="5" t="s">
        <v>133</v>
      </c>
      <c r="B43" s="5"/>
      <c r="C43" s="5"/>
      <c r="D43" s="5"/>
      <c r="E43" s="5"/>
    </row>
    <row r="44" spans="1:6" ht="12.75" customHeight="1">
      <c r="A44" s="100" t="s">
        <v>134</v>
      </c>
      <c r="B44" s="100"/>
      <c r="C44" s="100"/>
      <c r="D44" s="100"/>
      <c r="E44" s="100"/>
    </row>
    <row r="45" spans="1:6" ht="30" customHeight="1">
      <c r="A45" s="100"/>
      <c r="B45" s="100"/>
      <c r="C45" s="100"/>
      <c r="D45" s="100"/>
      <c r="E45" s="100"/>
    </row>
    <row r="46" spans="1:6" ht="18.75" customHeight="1">
      <c r="A46" s="100" t="s">
        <v>135</v>
      </c>
      <c r="B46" s="100"/>
      <c r="C46" s="100"/>
      <c r="D46" s="100"/>
      <c r="E46" s="100"/>
    </row>
    <row r="47" spans="1:6" ht="15.75" customHeight="1">
      <c r="A47" s="5" t="s">
        <v>136</v>
      </c>
      <c r="B47" s="5"/>
      <c r="C47" s="5"/>
      <c r="D47" s="5"/>
      <c r="E47" s="5"/>
    </row>
    <row r="48" spans="1:6" ht="17.25" customHeight="1">
      <c r="A48" s="5" t="s">
        <v>137</v>
      </c>
      <c r="B48" s="5"/>
      <c r="C48" s="5"/>
      <c r="D48" s="5"/>
      <c r="E48" s="5"/>
    </row>
    <row r="49" spans="1:5" ht="18.75" customHeight="1">
      <c r="A49" s="5" t="s">
        <v>138</v>
      </c>
      <c r="B49" s="5"/>
      <c r="C49" s="5"/>
      <c r="D49" s="5"/>
      <c r="E49" s="5"/>
    </row>
  </sheetData>
  <mergeCells count="5">
    <mergeCell ref="A36:E37"/>
    <mergeCell ref="A38:E39"/>
    <mergeCell ref="A40:E41"/>
    <mergeCell ref="A44:E45"/>
    <mergeCell ref="A46:E46"/>
  </mergeCells>
  <pageMargins left="0.70866141732283472" right="0.70866141732283472"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7"/>
  <sheetViews>
    <sheetView showGridLines="0" view="pageBreakPreview" zoomScaleNormal="100" zoomScaleSheetLayoutView="100" workbookViewId="0">
      <selection activeCell="G38" sqref="G38"/>
    </sheetView>
  </sheetViews>
  <sheetFormatPr defaultRowHeight="12.75"/>
  <cols>
    <col min="1" max="1" width="59.42578125" style="5" customWidth="1"/>
    <col min="2" max="2" width="9.140625" style="5"/>
    <col min="3" max="3" width="17" style="5" bestFit="1" customWidth="1"/>
    <col min="4" max="4" width="9.140625" style="5"/>
    <col min="5" max="5" width="12.28515625" style="5" customWidth="1"/>
    <col min="6" max="6" width="12.140625" style="5" customWidth="1"/>
    <col min="7" max="7" width="19.140625" style="5" customWidth="1"/>
    <col min="8" max="16384" width="9.140625" style="5"/>
  </cols>
  <sheetData>
    <row r="1" spans="1:10" ht="15.75">
      <c r="A1" s="33" t="s">
        <v>116</v>
      </c>
    </row>
    <row r="2" spans="1:10" ht="15.75">
      <c r="A2" s="33" t="s">
        <v>2</v>
      </c>
    </row>
    <row r="3" spans="1:10" ht="15.75">
      <c r="A3" s="33" t="s">
        <v>53</v>
      </c>
    </row>
    <row r="4" spans="1:10">
      <c r="A4" s="22"/>
      <c r="B4" s="22"/>
      <c r="C4" s="22"/>
      <c r="D4" s="22"/>
      <c r="E4" s="22"/>
    </row>
    <row r="5" spans="1:10">
      <c r="A5" s="42"/>
      <c r="B5" s="41" t="s">
        <v>116</v>
      </c>
      <c r="C5" s="41" t="s">
        <v>116</v>
      </c>
      <c r="D5" s="46"/>
      <c r="E5" s="46"/>
    </row>
    <row r="6" spans="1:10">
      <c r="A6" s="42"/>
      <c r="B6" s="41" t="s">
        <v>4</v>
      </c>
      <c r="C6" s="41" t="s">
        <v>5</v>
      </c>
      <c r="D6" s="41" t="s">
        <v>1</v>
      </c>
      <c r="E6" s="41" t="s">
        <v>1</v>
      </c>
    </row>
    <row r="7" spans="1:10">
      <c r="A7" s="39"/>
      <c r="B7" s="41" t="s">
        <v>6</v>
      </c>
      <c r="C7" s="41" t="s">
        <v>6</v>
      </c>
      <c r="D7" s="41" t="s">
        <v>6</v>
      </c>
      <c r="E7" s="41" t="s">
        <v>7</v>
      </c>
      <c r="F7" s="2" t="s">
        <v>52</v>
      </c>
    </row>
    <row r="8" spans="1:10">
      <c r="A8" s="39" t="s">
        <v>54</v>
      </c>
      <c r="B8" s="42"/>
      <c r="C8" s="42"/>
      <c r="D8" s="42"/>
      <c r="E8" s="42"/>
    </row>
    <row r="9" spans="1:10">
      <c r="A9" s="39" t="s">
        <v>55</v>
      </c>
      <c r="B9" s="89"/>
      <c r="C9" s="89"/>
      <c r="D9" s="89"/>
      <c r="E9" s="89"/>
    </row>
    <row r="10" spans="1:10" ht="15">
      <c r="A10" s="67" t="s">
        <v>56</v>
      </c>
      <c r="B10" s="61">
        <v>1299</v>
      </c>
      <c r="C10" s="61">
        <v>1530</v>
      </c>
      <c r="D10" s="64">
        <v>-231</v>
      </c>
      <c r="E10" s="64">
        <v>-15</v>
      </c>
      <c r="F10" s="15">
        <v>1</v>
      </c>
    </row>
    <row r="11" spans="1:10" ht="15">
      <c r="A11" s="67" t="s">
        <v>139</v>
      </c>
      <c r="B11" s="62">
        <v>663</v>
      </c>
      <c r="C11" s="62">
        <v>608</v>
      </c>
      <c r="D11" s="62">
        <v>55</v>
      </c>
      <c r="E11" s="62">
        <v>9</v>
      </c>
      <c r="F11" s="15"/>
    </row>
    <row r="12" spans="1:10" ht="15">
      <c r="A12" s="67" t="s">
        <v>57</v>
      </c>
      <c r="B12" s="62">
        <v>17</v>
      </c>
      <c r="C12" s="62">
        <v>25</v>
      </c>
      <c r="D12" s="64">
        <v>-8</v>
      </c>
      <c r="E12" s="64">
        <v>-32</v>
      </c>
      <c r="F12" s="15"/>
    </row>
    <row r="13" spans="1:10" ht="15">
      <c r="A13" s="67" t="s">
        <v>58</v>
      </c>
      <c r="B13" s="62">
        <v>24</v>
      </c>
      <c r="C13" s="62">
        <v>0</v>
      </c>
      <c r="D13" s="62">
        <v>24</v>
      </c>
      <c r="E13" s="62" t="s">
        <v>118</v>
      </c>
      <c r="F13" s="15">
        <v>2</v>
      </c>
    </row>
    <row r="14" spans="1:10" ht="15">
      <c r="A14" s="68" t="s">
        <v>59</v>
      </c>
      <c r="B14" s="72">
        <v>2003</v>
      </c>
      <c r="C14" s="72">
        <v>2163</v>
      </c>
      <c r="D14" s="66">
        <v>-160</v>
      </c>
      <c r="E14" s="66">
        <v>-7</v>
      </c>
      <c r="F14" s="15"/>
      <c r="G14" s="34"/>
      <c r="H14" s="34"/>
      <c r="I14" s="34"/>
      <c r="J14" s="34"/>
    </row>
    <row r="15" spans="1:10">
      <c r="A15" s="49" t="s">
        <v>60</v>
      </c>
      <c r="B15" s="90"/>
      <c r="C15" s="90"/>
      <c r="D15" s="90"/>
      <c r="E15" s="90"/>
      <c r="F15" s="15"/>
      <c r="G15" s="34"/>
      <c r="H15" s="34"/>
    </row>
    <row r="16" spans="1:10" ht="15">
      <c r="A16" s="67" t="s">
        <v>140</v>
      </c>
      <c r="B16" s="61">
        <v>1025</v>
      </c>
      <c r="C16" s="62">
        <v>880</v>
      </c>
      <c r="D16" s="62">
        <v>145</v>
      </c>
      <c r="E16" s="62">
        <v>16</v>
      </c>
      <c r="F16" s="15">
        <v>3</v>
      </c>
      <c r="G16" s="34"/>
      <c r="H16" s="34"/>
    </row>
    <row r="17" spans="1:10" ht="15">
      <c r="A17" s="67" t="s">
        <v>141</v>
      </c>
      <c r="B17" s="62">
        <v>961</v>
      </c>
      <c r="C17" s="61">
        <v>1136</v>
      </c>
      <c r="D17" s="64">
        <v>-175</v>
      </c>
      <c r="E17" s="64">
        <v>-15</v>
      </c>
      <c r="F17" s="15">
        <v>4</v>
      </c>
      <c r="H17" s="34"/>
    </row>
    <row r="18" spans="1:10" ht="15">
      <c r="A18" s="67" t="s">
        <v>19</v>
      </c>
      <c r="B18" s="62">
        <v>93</v>
      </c>
      <c r="C18" s="62">
        <v>93</v>
      </c>
      <c r="D18" s="62">
        <v>0</v>
      </c>
      <c r="E18" s="62">
        <v>0</v>
      </c>
      <c r="F18" s="15"/>
      <c r="G18" s="34"/>
      <c r="H18" s="34"/>
    </row>
    <row r="19" spans="1:10" ht="15">
      <c r="A19" s="67" t="s">
        <v>61</v>
      </c>
      <c r="B19" s="62">
        <v>1</v>
      </c>
      <c r="C19" s="62">
        <v>1</v>
      </c>
      <c r="D19" s="62">
        <v>0</v>
      </c>
      <c r="E19" s="62">
        <v>0</v>
      </c>
      <c r="F19" s="15"/>
      <c r="G19" s="34"/>
      <c r="H19" s="34"/>
    </row>
    <row r="20" spans="1:10" ht="15">
      <c r="A20" s="68" t="s">
        <v>62</v>
      </c>
      <c r="B20" s="72">
        <v>2080</v>
      </c>
      <c r="C20" s="72">
        <v>2110</v>
      </c>
      <c r="D20" s="66">
        <v>-30</v>
      </c>
      <c r="E20" s="66">
        <v>-1</v>
      </c>
      <c r="F20" s="15"/>
      <c r="G20" s="34"/>
      <c r="H20" s="34"/>
      <c r="I20" s="34"/>
      <c r="J20" s="34"/>
    </row>
    <row r="21" spans="1:10" ht="15">
      <c r="A21" s="68" t="s">
        <v>63</v>
      </c>
      <c r="B21" s="66">
        <v>-77</v>
      </c>
      <c r="C21" s="73">
        <v>53</v>
      </c>
      <c r="D21" s="66">
        <v>-130</v>
      </c>
      <c r="E21" s="66">
        <v>-245</v>
      </c>
      <c r="F21" s="15"/>
      <c r="G21" s="34"/>
      <c r="H21" s="34"/>
    </row>
    <row r="22" spans="1:10">
      <c r="A22" s="68" t="s">
        <v>64</v>
      </c>
      <c r="B22" s="48"/>
      <c r="C22" s="48"/>
      <c r="D22" s="48"/>
      <c r="E22" s="48"/>
      <c r="F22" s="15"/>
      <c r="G22" s="34"/>
      <c r="H22" s="34"/>
    </row>
    <row r="23" spans="1:10" ht="15">
      <c r="A23" s="67" t="s">
        <v>142</v>
      </c>
      <c r="B23" s="62">
        <v>193</v>
      </c>
      <c r="C23" s="62">
        <v>102</v>
      </c>
      <c r="D23" s="62">
        <v>91</v>
      </c>
      <c r="E23" s="62">
        <v>89</v>
      </c>
      <c r="F23" s="15">
        <v>5</v>
      </c>
      <c r="G23" s="34"/>
      <c r="H23" s="34"/>
    </row>
    <row r="24" spans="1:10" ht="15">
      <c r="A24" s="67" t="s">
        <v>65</v>
      </c>
      <c r="B24" s="64">
        <v>-63</v>
      </c>
      <c r="C24" s="64">
        <v>-105</v>
      </c>
      <c r="D24" s="62">
        <v>42</v>
      </c>
      <c r="E24" s="64">
        <v>-40</v>
      </c>
      <c r="F24" s="15">
        <v>6</v>
      </c>
      <c r="G24" s="34"/>
      <c r="H24" s="34"/>
    </row>
    <row r="25" spans="1:10" ht="15">
      <c r="A25" s="67" t="s">
        <v>143</v>
      </c>
      <c r="B25" s="62">
        <v>11</v>
      </c>
      <c r="C25" s="62">
        <v>0</v>
      </c>
      <c r="D25" s="62">
        <v>11</v>
      </c>
      <c r="E25" s="62">
        <v>0</v>
      </c>
      <c r="F25" s="15"/>
      <c r="G25" s="34"/>
      <c r="H25" s="34"/>
    </row>
    <row r="26" spans="1:10" ht="15">
      <c r="A26" s="67" t="s">
        <v>73</v>
      </c>
      <c r="B26" s="62">
        <v>0</v>
      </c>
      <c r="C26" s="62">
        <v>0</v>
      </c>
      <c r="D26" s="62">
        <v>0</v>
      </c>
      <c r="E26" s="62">
        <v>0</v>
      </c>
      <c r="F26" s="15"/>
      <c r="G26" s="34"/>
      <c r="H26" s="34"/>
    </row>
    <row r="27" spans="1:10" ht="15">
      <c r="A27" s="68" t="s">
        <v>66</v>
      </c>
      <c r="B27" s="73">
        <v>141</v>
      </c>
      <c r="C27" s="66">
        <v>-3</v>
      </c>
      <c r="D27" s="73">
        <v>144</v>
      </c>
      <c r="E27" s="66">
        <v>-4800</v>
      </c>
      <c r="F27" s="15"/>
      <c r="G27" s="34"/>
      <c r="H27" s="34"/>
      <c r="I27" s="34"/>
      <c r="J27" s="34"/>
    </row>
    <row r="28" spans="1:10">
      <c r="A28" s="48" t="s">
        <v>67</v>
      </c>
      <c r="B28" s="91"/>
      <c r="C28" s="91"/>
      <c r="D28" s="91"/>
      <c r="E28" s="91"/>
      <c r="F28" s="15"/>
      <c r="G28" s="34"/>
      <c r="H28" s="34"/>
    </row>
    <row r="29" spans="1:10" ht="15">
      <c r="A29" s="67" t="s">
        <v>144</v>
      </c>
      <c r="B29" s="62">
        <v>29</v>
      </c>
      <c r="C29" s="62">
        <v>49</v>
      </c>
      <c r="D29" s="64">
        <v>-20</v>
      </c>
      <c r="E29" s="64">
        <v>-41</v>
      </c>
      <c r="F29" s="15">
        <v>7</v>
      </c>
      <c r="G29" s="34"/>
      <c r="H29" s="34"/>
    </row>
    <row r="30" spans="1:10" ht="15">
      <c r="A30" s="67" t="s">
        <v>68</v>
      </c>
      <c r="B30" s="62">
        <v>13</v>
      </c>
      <c r="C30" s="62">
        <v>1</v>
      </c>
      <c r="D30" s="62">
        <v>12</v>
      </c>
      <c r="E30" s="62">
        <v>1200</v>
      </c>
      <c r="F30" s="15">
        <v>8</v>
      </c>
      <c r="G30" s="34"/>
      <c r="H30" s="34"/>
    </row>
    <row r="31" spans="1:10" ht="15">
      <c r="A31" s="67" t="s">
        <v>145</v>
      </c>
      <c r="B31" s="62">
        <v>3</v>
      </c>
      <c r="C31" s="64">
        <v>-16</v>
      </c>
      <c r="D31" s="62">
        <v>19</v>
      </c>
      <c r="E31" s="64">
        <v>-119</v>
      </c>
      <c r="F31" s="15">
        <v>9</v>
      </c>
      <c r="G31" s="34"/>
      <c r="H31" s="34"/>
    </row>
    <row r="32" spans="1:10" ht="15">
      <c r="A32" s="68" t="s">
        <v>69</v>
      </c>
      <c r="B32" s="73">
        <v>45</v>
      </c>
      <c r="C32" s="73">
        <v>34</v>
      </c>
      <c r="D32" s="73">
        <v>11</v>
      </c>
      <c r="E32" s="73">
        <v>32</v>
      </c>
      <c r="G32" s="34"/>
      <c r="H32" s="34"/>
      <c r="I32" s="34"/>
      <c r="J32" s="34"/>
    </row>
    <row r="33" spans="1:10" ht="15">
      <c r="A33" s="68" t="s">
        <v>70</v>
      </c>
      <c r="B33" s="73">
        <v>109</v>
      </c>
      <c r="C33" s="73">
        <v>84</v>
      </c>
      <c r="D33" s="73">
        <v>25</v>
      </c>
      <c r="E33" s="73">
        <v>30</v>
      </c>
    </row>
    <row r="34" spans="1:10" ht="15">
      <c r="A34" s="67" t="s">
        <v>71</v>
      </c>
      <c r="B34" s="62">
        <v>598</v>
      </c>
      <c r="C34" s="62">
        <v>544</v>
      </c>
      <c r="D34" s="62">
        <v>54</v>
      </c>
      <c r="E34" s="62">
        <v>10</v>
      </c>
    </row>
    <row r="35" spans="1:10" ht="15">
      <c r="A35" s="68" t="s">
        <v>72</v>
      </c>
      <c r="B35" s="73">
        <v>707</v>
      </c>
      <c r="C35" s="73">
        <v>628</v>
      </c>
      <c r="D35" s="73">
        <v>79</v>
      </c>
      <c r="E35" s="73">
        <v>13</v>
      </c>
      <c r="J35" s="35"/>
    </row>
    <row r="37" spans="1:10" ht="25.5" customHeight="1">
      <c r="A37" s="102" t="s">
        <v>74</v>
      </c>
      <c r="B37" s="101"/>
      <c r="C37" s="101"/>
      <c r="D37" s="101"/>
      <c r="E37" s="101"/>
    </row>
    <row r="38" spans="1:10" ht="18" customHeight="1">
      <c r="A38" s="3" t="s">
        <v>75</v>
      </c>
    </row>
    <row r="39" spans="1:10" ht="29.25" customHeight="1">
      <c r="A39" s="100" t="s">
        <v>146</v>
      </c>
      <c r="B39" s="101"/>
      <c r="C39" s="101"/>
      <c r="D39" s="101"/>
      <c r="E39" s="101"/>
    </row>
    <row r="40" spans="1:10">
      <c r="A40" s="5" t="s">
        <v>147</v>
      </c>
    </row>
    <row r="41" spans="1:10" ht="42" customHeight="1">
      <c r="A41" s="100" t="s">
        <v>163</v>
      </c>
      <c r="B41" s="101"/>
      <c r="C41" s="101"/>
      <c r="D41" s="101"/>
      <c r="E41" s="101"/>
    </row>
    <row r="42" spans="1:10" ht="42.75" customHeight="1">
      <c r="A42" s="100" t="s">
        <v>152</v>
      </c>
      <c r="B42" s="101"/>
      <c r="C42" s="101"/>
      <c r="D42" s="101"/>
      <c r="E42" s="101"/>
      <c r="F42" s="100"/>
      <c r="G42" s="101"/>
    </row>
    <row r="43" spans="1:10" ht="16.5" customHeight="1">
      <c r="A43" s="5" t="s">
        <v>148</v>
      </c>
    </row>
    <row r="44" spans="1:10" ht="17.25" customHeight="1">
      <c r="A44" s="5" t="s">
        <v>149</v>
      </c>
    </row>
    <row r="45" spans="1:10" ht="17.25" customHeight="1">
      <c r="A45" s="100" t="s">
        <v>150</v>
      </c>
      <c r="B45" s="101"/>
      <c r="C45" s="101"/>
      <c r="D45" s="101"/>
      <c r="E45" s="101"/>
      <c r="F45" s="100"/>
      <c r="G45" s="101"/>
    </row>
    <row r="46" spans="1:10" ht="16.5" customHeight="1">
      <c r="A46" s="5" t="s">
        <v>151</v>
      </c>
    </row>
    <row r="47" spans="1:10" ht="31.5" customHeight="1">
      <c r="A47" s="100" t="s">
        <v>164</v>
      </c>
      <c r="B47" s="101"/>
      <c r="C47" s="101"/>
      <c r="D47" s="101"/>
      <c r="E47" s="101"/>
    </row>
  </sheetData>
  <mergeCells count="8">
    <mergeCell ref="F42:G42"/>
    <mergeCell ref="A45:E45"/>
    <mergeCell ref="F45:G45"/>
    <mergeCell ref="A47:E47"/>
    <mergeCell ref="A37:E37"/>
    <mergeCell ref="A39:E39"/>
    <mergeCell ref="A41:E41"/>
    <mergeCell ref="A42:E42"/>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62"/>
  <sheetViews>
    <sheetView showGridLines="0" view="pageBreakPreview" topLeftCell="A25" zoomScaleNormal="100" zoomScaleSheetLayoutView="100" workbookViewId="0">
      <selection activeCell="V42" sqref="V42"/>
    </sheetView>
  </sheetViews>
  <sheetFormatPr defaultRowHeight="12.75"/>
  <cols>
    <col min="1" max="1" width="62.140625" style="5" customWidth="1"/>
    <col min="2" max="2" width="10.85546875" style="5" customWidth="1"/>
    <col min="3" max="3" width="17" style="5" bestFit="1" customWidth="1"/>
    <col min="4" max="4" width="9.140625" style="5"/>
    <col min="5" max="5" width="10.7109375" style="5" customWidth="1"/>
    <col min="6" max="6" width="13.28515625" style="15" customWidth="1"/>
    <col min="7" max="7" width="7.42578125" style="5" customWidth="1"/>
    <col min="8" max="16384" width="9.140625" style="5"/>
  </cols>
  <sheetData>
    <row r="1" spans="1:7" ht="15.75">
      <c r="A1" s="33" t="s">
        <v>116</v>
      </c>
    </row>
    <row r="2" spans="1:7" ht="15.75">
      <c r="A2" s="33" t="s">
        <v>2</v>
      </c>
    </row>
    <row r="3" spans="1:7" ht="15.75">
      <c r="A3" s="33" t="s">
        <v>76</v>
      </c>
    </row>
    <row r="5" spans="1:7">
      <c r="A5" s="42"/>
      <c r="B5" s="41" t="s">
        <v>116</v>
      </c>
      <c r="C5" s="41" t="s">
        <v>116</v>
      </c>
      <c r="D5" s="46"/>
      <c r="E5" s="46"/>
    </row>
    <row r="6" spans="1:7">
      <c r="A6" s="42"/>
      <c r="B6" s="41" t="s">
        <v>4</v>
      </c>
      <c r="C6" s="41" t="s">
        <v>5</v>
      </c>
      <c r="D6" s="41" t="s">
        <v>1</v>
      </c>
      <c r="E6" s="41" t="s">
        <v>1</v>
      </c>
    </row>
    <row r="7" spans="1:7">
      <c r="A7" s="42"/>
      <c r="B7" s="41" t="s">
        <v>6</v>
      </c>
      <c r="C7" s="41" t="s">
        <v>6</v>
      </c>
      <c r="D7" s="41" t="s">
        <v>6</v>
      </c>
      <c r="E7" s="41" t="s">
        <v>7</v>
      </c>
      <c r="F7" s="2" t="s">
        <v>52</v>
      </c>
    </row>
    <row r="8" spans="1:7">
      <c r="A8" s="39" t="s">
        <v>77</v>
      </c>
      <c r="B8" s="89"/>
      <c r="C8" s="89"/>
      <c r="D8" s="89"/>
      <c r="E8" s="89"/>
    </row>
    <row r="9" spans="1:7" ht="15">
      <c r="A9" s="92" t="s">
        <v>78</v>
      </c>
      <c r="B9" s="62">
        <v>640</v>
      </c>
      <c r="C9" s="62">
        <v>644</v>
      </c>
      <c r="D9" s="64">
        <v>-4</v>
      </c>
      <c r="E9" s="64">
        <v>-1</v>
      </c>
    </row>
    <row r="10" spans="1:7" ht="34.5" customHeight="1">
      <c r="A10" s="92" t="s">
        <v>11</v>
      </c>
      <c r="B10" s="96">
        <v>13</v>
      </c>
      <c r="C10" s="96">
        <v>25</v>
      </c>
      <c r="D10" s="97">
        <v>-12</v>
      </c>
      <c r="E10" s="97">
        <v>-48</v>
      </c>
      <c r="F10" s="36">
        <v>1</v>
      </c>
    </row>
    <row r="11" spans="1:7" ht="15">
      <c r="A11" s="92" t="s">
        <v>153</v>
      </c>
      <c r="B11" s="62">
        <v>582</v>
      </c>
      <c r="C11" s="62">
        <v>480</v>
      </c>
      <c r="D11" s="62">
        <v>102</v>
      </c>
      <c r="E11" s="62">
        <v>21</v>
      </c>
      <c r="F11" s="15">
        <v>2</v>
      </c>
    </row>
    <row r="12" spans="1:7" ht="15">
      <c r="A12" s="92" t="s">
        <v>154</v>
      </c>
      <c r="B12" s="62">
        <v>612</v>
      </c>
      <c r="C12" s="62">
        <v>601</v>
      </c>
      <c r="D12" s="62">
        <v>11</v>
      </c>
      <c r="E12" s="62">
        <v>2</v>
      </c>
      <c r="F12" s="36"/>
      <c r="G12" s="37"/>
    </row>
    <row r="13" spans="1:7" ht="15">
      <c r="A13" s="92" t="s">
        <v>10</v>
      </c>
      <c r="B13" s="62">
        <v>432</v>
      </c>
      <c r="C13" s="62">
        <v>439</v>
      </c>
      <c r="D13" s="64">
        <v>-7</v>
      </c>
      <c r="E13" s="64">
        <v>-2</v>
      </c>
    </row>
    <row r="14" spans="1:7" ht="15">
      <c r="A14" s="92" t="s">
        <v>12</v>
      </c>
      <c r="B14" s="62">
        <v>250</v>
      </c>
      <c r="C14" s="62">
        <v>236</v>
      </c>
      <c r="D14" s="62">
        <v>14</v>
      </c>
      <c r="E14" s="62">
        <v>6</v>
      </c>
    </row>
    <row r="15" spans="1:7" ht="15">
      <c r="A15" s="93" t="s">
        <v>79</v>
      </c>
      <c r="B15" s="72">
        <v>2529</v>
      </c>
      <c r="C15" s="72">
        <v>2425</v>
      </c>
      <c r="D15" s="73">
        <v>104</v>
      </c>
      <c r="E15" s="73">
        <v>4</v>
      </c>
    </row>
    <row r="16" spans="1:7">
      <c r="A16" s="43" t="s">
        <v>107</v>
      </c>
      <c r="B16" s="94"/>
      <c r="C16" s="94"/>
      <c r="D16" s="94"/>
      <c r="E16" s="94"/>
    </row>
    <row r="17" spans="1:7" ht="15">
      <c r="A17" s="92" t="s">
        <v>80</v>
      </c>
      <c r="B17" s="62">
        <v>101</v>
      </c>
      <c r="C17" s="62">
        <v>127</v>
      </c>
      <c r="D17" s="64">
        <v>-26</v>
      </c>
      <c r="E17" s="64">
        <v>-20</v>
      </c>
      <c r="F17" s="15">
        <v>3</v>
      </c>
    </row>
    <row r="18" spans="1:7" ht="15">
      <c r="A18" s="92" t="s">
        <v>114</v>
      </c>
      <c r="B18" s="62">
        <v>619</v>
      </c>
      <c r="C18" s="62">
        <v>589</v>
      </c>
      <c r="D18" s="62">
        <v>30</v>
      </c>
      <c r="E18" s="62">
        <v>5</v>
      </c>
      <c r="F18" s="36"/>
      <c r="G18" s="37"/>
    </row>
    <row r="19" spans="1:7" ht="15">
      <c r="A19" s="92" t="s">
        <v>108</v>
      </c>
      <c r="B19" s="61">
        <v>1282</v>
      </c>
      <c r="C19" s="61">
        <v>1285</v>
      </c>
      <c r="D19" s="64">
        <v>-3</v>
      </c>
      <c r="E19" s="62">
        <v>0</v>
      </c>
    </row>
    <row r="20" spans="1:7" ht="15">
      <c r="A20" s="92" t="s">
        <v>109</v>
      </c>
      <c r="B20" s="62">
        <v>442</v>
      </c>
      <c r="C20" s="62">
        <v>439</v>
      </c>
      <c r="D20" s="62">
        <v>3</v>
      </c>
      <c r="E20" s="62">
        <v>0</v>
      </c>
    </row>
    <row r="21" spans="1:7" ht="15">
      <c r="A21" s="93" t="s">
        <v>110</v>
      </c>
      <c r="B21" s="72">
        <v>2444</v>
      </c>
      <c r="C21" s="72">
        <v>2440</v>
      </c>
      <c r="D21" s="73">
        <v>4</v>
      </c>
      <c r="E21" s="73">
        <v>0</v>
      </c>
    </row>
    <row r="22" spans="1:7" ht="15">
      <c r="A22" s="93" t="s">
        <v>81</v>
      </c>
      <c r="B22" s="73">
        <v>85</v>
      </c>
      <c r="C22" s="66">
        <v>-15</v>
      </c>
      <c r="D22" s="73">
        <v>100</v>
      </c>
      <c r="E22" s="66">
        <v>-666</v>
      </c>
    </row>
    <row r="23" spans="1:7">
      <c r="A23" s="43" t="s">
        <v>23</v>
      </c>
      <c r="B23" s="94"/>
      <c r="C23" s="94"/>
      <c r="D23" s="94"/>
      <c r="E23" s="94"/>
    </row>
    <row r="24" spans="1:7" ht="15">
      <c r="A24" s="92" t="s">
        <v>82</v>
      </c>
      <c r="B24" s="62">
        <v>1</v>
      </c>
      <c r="C24" s="62">
        <v>0</v>
      </c>
      <c r="D24" s="62">
        <v>1</v>
      </c>
      <c r="E24" s="62" t="s">
        <v>118</v>
      </c>
    </row>
    <row r="25" spans="1:7" ht="25.5">
      <c r="A25" s="92" t="s">
        <v>83</v>
      </c>
      <c r="B25" s="64">
        <v>-1</v>
      </c>
      <c r="C25" s="62">
        <v>0</v>
      </c>
      <c r="D25" s="64">
        <v>-1</v>
      </c>
      <c r="E25" s="62" t="s">
        <v>118</v>
      </c>
    </row>
    <row r="26" spans="1:7" ht="15">
      <c r="A26" s="93" t="s">
        <v>24</v>
      </c>
      <c r="B26" s="62">
        <v>0</v>
      </c>
      <c r="C26" s="62">
        <v>0</v>
      </c>
      <c r="D26" s="62">
        <v>0</v>
      </c>
      <c r="E26" s="62">
        <v>0</v>
      </c>
    </row>
    <row r="27" spans="1:7" ht="15">
      <c r="A27" s="93" t="s">
        <v>25</v>
      </c>
      <c r="B27" s="73">
        <v>85</v>
      </c>
      <c r="C27" s="66">
        <v>-15</v>
      </c>
      <c r="D27" s="73">
        <v>100</v>
      </c>
      <c r="E27" s="66">
        <v>-666</v>
      </c>
    </row>
    <row r="28" spans="1:7">
      <c r="A28" s="43" t="s">
        <v>26</v>
      </c>
      <c r="B28" s="94"/>
      <c r="C28" s="94"/>
      <c r="D28" s="94"/>
      <c r="E28" s="94"/>
    </row>
    <row r="29" spans="1:7" ht="15">
      <c r="A29" s="92" t="s">
        <v>84</v>
      </c>
      <c r="B29" s="62">
        <v>3</v>
      </c>
      <c r="C29" s="62">
        <v>0</v>
      </c>
      <c r="D29" s="62">
        <v>3</v>
      </c>
      <c r="E29" s="62" t="s">
        <v>118</v>
      </c>
    </row>
    <row r="30" spans="1:7" ht="15">
      <c r="A30" s="92" t="s">
        <v>85</v>
      </c>
      <c r="B30" s="62">
        <v>0</v>
      </c>
      <c r="C30" s="62">
        <v>0</v>
      </c>
      <c r="D30" s="62">
        <v>0</v>
      </c>
      <c r="E30" s="62">
        <v>0</v>
      </c>
    </row>
    <row r="31" spans="1:7" ht="15">
      <c r="A31" s="93" t="s">
        <v>92</v>
      </c>
      <c r="B31" s="73">
        <v>3</v>
      </c>
      <c r="C31" s="73">
        <v>0</v>
      </c>
      <c r="D31" s="73">
        <v>3</v>
      </c>
      <c r="E31" s="73" t="s">
        <v>118</v>
      </c>
    </row>
    <row r="32" spans="1:7" ht="15">
      <c r="A32" s="93" t="s">
        <v>29</v>
      </c>
      <c r="B32" s="73">
        <v>88</v>
      </c>
      <c r="C32" s="66">
        <v>-15</v>
      </c>
      <c r="D32" s="73">
        <v>103</v>
      </c>
      <c r="E32" s="66">
        <v>-686</v>
      </c>
    </row>
    <row r="33" spans="1:7">
      <c r="A33" s="43" t="s">
        <v>86</v>
      </c>
      <c r="B33" s="94"/>
      <c r="C33" s="94"/>
      <c r="D33" s="94"/>
      <c r="E33" s="94"/>
    </row>
    <row r="34" spans="1:7" ht="15">
      <c r="A34" s="92" t="s">
        <v>87</v>
      </c>
      <c r="B34" s="62">
        <v>1</v>
      </c>
      <c r="C34" s="62">
        <v>1</v>
      </c>
      <c r="D34" s="62">
        <v>0</v>
      </c>
      <c r="E34" s="62">
        <v>0</v>
      </c>
    </row>
    <row r="35" spans="1:7" ht="15">
      <c r="A35" s="92" t="s">
        <v>88</v>
      </c>
      <c r="B35" s="61">
        <v>4195</v>
      </c>
      <c r="C35" s="61">
        <v>4185</v>
      </c>
      <c r="D35" s="62">
        <v>10</v>
      </c>
      <c r="E35" s="62">
        <v>0</v>
      </c>
    </row>
    <row r="36" spans="1:7" ht="15">
      <c r="A36" s="92" t="s">
        <v>33</v>
      </c>
      <c r="B36" s="62">
        <v>42</v>
      </c>
      <c r="C36" s="62">
        <v>0</v>
      </c>
      <c r="D36" s="62">
        <v>42</v>
      </c>
      <c r="E36" s="62" t="s">
        <v>118</v>
      </c>
      <c r="F36" s="15">
        <v>4</v>
      </c>
    </row>
    <row r="37" spans="1:7" ht="15">
      <c r="A37" s="92" t="s">
        <v>38</v>
      </c>
      <c r="B37" s="62">
        <v>755</v>
      </c>
      <c r="C37" s="62">
        <v>699</v>
      </c>
      <c r="D37" s="62">
        <v>56</v>
      </c>
      <c r="E37" s="62">
        <v>8</v>
      </c>
    </row>
    <row r="38" spans="1:7" ht="15">
      <c r="A38" s="92" t="s">
        <v>127</v>
      </c>
      <c r="B38" s="62">
        <v>219</v>
      </c>
      <c r="C38" s="62">
        <v>263</v>
      </c>
      <c r="D38" s="64">
        <v>-44</v>
      </c>
      <c r="E38" s="64">
        <v>-17</v>
      </c>
      <c r="F38" s="15">
        <v>5</v>
      </c>
    </row>
    <row r="39" spans="1:7" ht="15">
      <c r="A39" s="93" t="s">
        <v>111</v>
      </c>
      <c r="B39" s="72">
        <v>5212</v>
      </c>
      <c r="C39" s="72">
        <v>5148</v>
      </c>
      <c r="D39" s="73">
        <v>64</v>
      </c>
      <c r="E39" s="73">
        <v>1</v>
      </c>
    </row>
    <row r="40" spans="1:7">
      <c r="A40" s="43" t="s">
        <v>89</v>
      </c>
      <c r="B40" s="94"/>
      <c r="C40" s="94"/>
      <c r="D40" s="94"/>
      <c r="E40" s="94"/>
    </row>
    <row r="41" spans="1:7" ht="15">
      <c r="A41" s="92" t="s">
        <v>42</v>
      </c>
      <c r="B41" s="62">
        <v>76</v>
      </c>
      <c r="C41" s="62">
        <v>85</v>
      </c>
      <c r="D41" s="64">
        <v>-9</v>
      </c>
      <c r="E41" s="64">
        <v>-11</v>
      </c>
    </row>
    <row r="42" spans="1:7" ht="15">
      <c r="A42" s="92" t="s">
        <v>43</v>
      </c>
      <c r="B42" s="61">
        <v>4067</v>
      </c>
      <c r="C42" s="61">
        <v>4074</v>
      </c>
      <c r="D42" s="64">
        <v>-7</v>
      </c>
      <c r="E42" s="73">
        <v>0</v>
      </c>
    </row>
    <row r="43" spans="1:7" ht="15">
      <c r="A43" s="93" t="s">
        <v>90</v>
      </c>
      <c r="B43" s="72">
        <v>4143</v>
      </c>
      <c r="C43" s="72">
        <v>4159</v>
      </c>
      <c r="D43" s="66">
        <v>-16</v>
      </c>
      <c r="E43" s="73">
        <v>0</v>
      </c>
    </row>
    <row r="44" spans="1:7" ht="15">
      <c r="A44" s="93" t="s">
        <v>46</v>
      </c>
      <c r="B44" s="72">
        <v>1069</v>
      </c>
      <c r="C44" s="73">
        <v>989</v>
      </c>
      <c r="D44" s="73">
        <v>80</v>
      </c>
      <c r="E44" s="73">
        <v>8</v>
      </c>
    </row>
    <row r="47" spans="1:7">
      <c r="A47" s="38" t="s">
        <v>75</v>
      </c>
    </row>
    <row r="48" spans="1:7" ht="25.5" customHeight="1">
      <c r="A48" s="103" t="s">
        <v>155</v>
      </c>
      <c r="B48" s="103"/>
      <c r="C48" s="103"/>
      <c r="D48" s="103"/>
      <c r="E48" s="103"/>
      <c r="F48" s="103"/>
      <c r="G48" s="57"/>
    </row>
    <row r="49" spans="1:6" ht="17.25" customHeight="1">
      <c r="A49" s="103" t="s">
        <v>156</v>
      </c>
      <c r="B49" s="103"/>
      <c r="C49" s="103"/>
      <c r="D49" s="103"/>
      <c r="E49" s="103"/>
      <c r="F49" s="103"/>
    </row>
    <row r="50" spans="1:6" ht="18" customHeight="1">
      <c r="A50" s="103" t="s">
        <v>157</v>
      </c>
      <c r="B50" s="103"/>
      <c r="C50" s="103"/>
      <c r="D50" s="103"/>
      <c r="E50" s="103"/>
      <c r="F50" s="103"/>
    </row>
    <row r="51" spans="1:6" ht="44.25" customHeight="1">
      <c r="A51" s="100" t="s">
        <v>165</v>
      </c>
      <c r="B51" s="101"/>
      <c r="C51" s="101"/>
      <c r="D51" s="101"/>
      <c r="E51" s="101"/>
    </row>
    <row r="52" spans="1:6" ht="16.5" customHeight="1">
      <c r="A52" s="5" t="s">
        <v>158</v>
      </c>
      <c r="B52" s="34"/>
      <c r="C52" s="34"/>
    </row>
    <row r="53" spans="1:6">
      <c r="B53" s="34"/>
      <c r="C53" s="34"/>
    </row>
    <row r="54" spans="1:6">
      <c r="B54" s="34"/>
      <c r="C54" s="34"/>
    </row>
    <row r="55" spans="1:6">
      <c r="A55" s="34"/>
      <c r="B55" s="34"/>
      <c r="C55" s="34"/>
    </row>
    <row r="56" spans="1:6">
      <c r="A56" s="34"/>
      <c r="B56" s="34"/>
      <c r="C56" s="34"/>
    </row>
    <row r="57" spans="1:6">
      <c r="A57" s="34"/>
      <c r="B57" s="34"/>
      <c r="C57" s="34"/>
    </row>
    <row r="58" spans="1:6">
      <c r="A58" s="34"/>
      <c r="B58" s="34"/>
      <c r="C58" s="34"/>
    </row>
    <row r="59" spans="1:6">
      <c r="A59" s="34"/>
      <c r="B59" s="34"/>
      <c r="C59" s="34"/>
    </row>
    <row r="60" spans="1:6">
      <c r="A60" s="34"/>
      <c r="B60" s="34"/>
      <c r="C60" s="34"/>
    </row>
    <row r="61" spans="1:6">
      <c r="A61" s="34"/>
      <c r="B61" s="34"/>
      <c r="C61" s="34"/>
    </row>
    <row r="62" spans="1:6">
      <c r="A62" s="34"/>
      <c r="B62" s="34"/>
      <c r="C62" s="34"/>
    </row>
    <row r="63" spans="1:6">
      <c r="A63" s="34"/>
      <c r="B63" s="34"/>
      <c r="C63" s="34"/>
    </row>
    <row r="64" spans="1:6">
      <c r="A64" s="34"/>
      <c r="B64" s="34"/>
      <c r="C64" s="34"/>
    </row>
    <row r="65" spans="1:3">
      <c r="A65" s="34"/>
      <c r="B65" s="34"/>
      <c r="C65" s="34"/>
    </row>
    <row r="66" spans="1:3">
      <c r="A66" s="34"/>
      <c r="B66" s="34"/>
      <c r="C66" s="34"/>
    </row>
    <row r="67" spans="1:3">
      <c r="A67" s="34"/>
      <c r="B67" s="34"/>
      <c r="C67" s="34"/>
    </row>
    <row r="68" spans="1:3">
      <c r="A68" s="34"/>
      <c r="B68" s="34"/>
      <c r="C68" s="34"/>
    </row>
    <row r="69" spans="1:3">
      <c r="A69" s="34"/>
    </row>
    <row r="70" spans="1:3">
      <c r="A70" s="34"/>
    </row>
    <row r="71" spans="1:3">
      <c r="A71" s="34"/>
    </row>
    <row r="72" spans="1:3">
      <c r="A72" s="34"/>
    </row>
    <row r="73" spans="1:3">
      <c r="A73" s="34"/>
      <c r="B73" s="34"/>
      <c r="C73" s="34"/>
    </row>
    <row r="74" spans="1:3">
      <c r="A74" s="34"/>
      <c r="B74" s="34"/>
      <c r="C74" s="34"/>
    </row>
    <row r="75" spans="1:3">
      <c r="A75" s="34"/>
      <c r="B75" s="34"/>
      <c r="C75" s="34"/>
    </row>
    <row r="76" spans="1:3">
      <c r="A76" s="34"/>
      <c r="B76" s="34"/>
      <c r="C76" s="34"/>
    </row>
    <row r="77" spans="1:3">
      <c r="A77" s="34"/>
      <c r="B77" s="34"/>
      <c r="C77" s="34"/>
    </row>
    <row r="78" spans="1:3">
      <c r="A78" s="34"/>
      <c r="B78" s="34"/>
      <c r="C78" s="34"/>
    </row>
    <row r="79" spans="1:3">
      <c r="A79" s="34"/>
      <c r="B79" s="34"/>
      <c r="C79" s="34"/>
    </row>
    <row r="80" spans="1:3">
      <c r="A80" s="34"/>
      <c r="B80" s="34"/>
      <c r="C80" s="34"/>
    </row>
    <row r="81" spans="1:3">
      <c r="A81" s="34"/>
      <c r="B81" s="34"/>
      <c r="C81" s="34"/>
    </row>
    <row r="82" spans="1:3">
      <c r="A82" s="34"/>
      <c r="B82" s="34"/>
      <c r="C82" s="34"/>
    </row>
    <row r="83" spans="1:3">
      <c r="A83" s="34"/>
      <c r="B83" s="34"/>
      <c r="C83" s="34"/>
    </row>
    <row r="84" spans="1:3">
      <c r="A84" s="34"/>
      <c r="B84" s="34"/>
      <c r="C84" s="34"/>
    </row>
    <row r="85" spans="1:3">
      <c r="A85" s="34"/>
      <c r="B85" s="34"/>
      <c r="C85" s="34"/>
    </row>
    <row r="86" spans="1:3">
      <c r="A86" s="34"/>
      <c r="B86" s="34"/>
      <c r="C86" s="34"/>
    </row>
    <row r="87" spans="1:3">
      <c r="A87" s="34"/>
      <c r="B87" s="34"/>
      <c r="C87" s="34"/>
    </row>
    <row r="88" spans="1:3">
      <c r="A88" s="34"/>
      <c r="B88" s="34"/>
      <c r="C88" s="34"/>
    </row>
    <row r="89" spans="1:3">
      <c r="A89" s="34"/>
    </row>
    <row r="90" spans="1:3">
      <c r="A90" s="34"/>
    </row>
    <row r="91" spans="1:3">
      <c r="A91" s="34"/>
    </row>
    <row r="92" spans="1:3">
      <c r="A92" s="34"/>
    </row>
    <row r="93" spans="1:3">
      <c r="A93" s="34"/>
    </row>
    <row r="94" spans="1:3">
      <c r="A94" s="34"/>
    </row>
    <row r="95" spans="1:3">
      <c r="A95" s="34"/>
    </row>
    <row r="96" spans="1:3">
      <c r="A96" s="34"/>
    </row>
    <row r="97" spans="1:1">
      <c r="A97" s="34"/>
    </row>
    <row r="98" spans="1:1">
      <c r="A98" s="34"/>
    </row>
    <row r="99" spans="1:1">
      <c r="A99" s="34"/>
    </row>
    <row r="100" spans="1:1">
      <c r="A100" s="34"/>
    </row>
    <row r="101" spans="1:1">
      <c r="A101" s="34"/>
    </row>
    <row r="102" spans="1:1">
      <c r="A102" s="34"/>
    </row>
    <row r="103" spans="1:1">
      <c r="A103" s="34"/>
    </row>
    <row r="104" spans="1:1">
      <c r="A104" s="34"/>
    </row>
    <row r="105" spans="1:1">
      <c r="A105" s="34"/>
    </row>
    <row r="106" spans="1:1">
      <c r="A106" s="34"/>
    </row>
    <row r="107" spans="1:1">
      <c r="A107" s="34"/>
    </row>
    <row r="108" spans="1:1">
      <c r="A108" s="34"/>
    </row>
    <row r="109" spans="1:1">
      <c r="A109" s="34"/>
    </row>
    <row r="110" spans="1:1">
      <c r="A110" s="34"/>
    </row>
    <row r="111" spans="1:1">
      <c r="A111" s="34"/>
    </row>
    <row r="112" spans="1:1">
      <c r="A112" s="34"/>
    </row>
    <row r="113" spans="1:1">
      <c r="A113" s="34"/>
    </row>
    <row r="114" spans="1:1">
      <c r="A114" s="34"/>
    </row>
    <row r="115" spans="1:1">
      <c r="A115" s="34"/>
    </row>
    <row r="116" spans="1:1">
      <c r="A116" s="34"/>
    </row>
    <row r="117" spans="1:1">
      <c r="A117" s="34"/>
    </row>
    <row r="118" spans="1:1">
      <c r="A118" s="34"/>
    </row>
    <row r="119" spans="1:1">
      <c r="A119" s="34"/>
    </row>
    <row r="120" spans="1:1">
      <c r="A120" s="34"/>
    </row>
    <row r="121" spans="1:1">
      <c r="A121" s="34"/>
    </row>
    <row r="122" spans="1:1">
      <c r="A122" s="34"/>
    </row>
    <row r="123" spans="1:1">
      <c r="A123" s="34"/>
    </row>
    <row r="124" spans="1:1">
      <c r="A124" s="34"/>
    </row>
    <row r="125" spans="1:1">
      <c r="A125" s="34"/>
    </row>
    <row r="126" spans="1:1">
      <c r="A126" s="34"/>
    </row>
    <row r="127" spans="1:1">
      <c r="A127" s="34"/>
    </row>
    <row r="128" spans="1:1">
      <c r="A128" s="34"/>
    </row>
    <row r="129" spans="1:1">
      <c r="A129" s="34"/>
    </row>
    <row r="130" spans="1:1">
      <c r="A130" s="34"/>
    </row>
    <row r="131" spans="1:1">
      <c r="A131" s="34"/>
    </row>
    <row r="132" spans="1:1">
      <c r="A132" s="34"/>
    </row>
    <row r="133" spans="1:1">
      <c r="A133" s="34"/>
    </row>
    <row r="134" spans="1:1">
      <c r="A134" s="34"/>
    </row>
    <row r="135" spans="1:1">
      <c r="A135" s="34"/>
    </row>
    <row r="136" spans="1:1">
      <c r="A136" s="34"/>
    </row>
    <row r="137" spans="1:1">
      <c r="A137" s="34"/>
    </row>
    <row r="138" spans="1:1">
      <c r="A138" s="34"/>
    </row>
    <row r="139" spans="1:1">
      <c r="A139" s="34"/>
    </row>
    <row r="140" spans="1:1">
      <c r="A140" s="34"/>
    </row>
    <row r="141" spans="1:1">
      <c r="A141" s="34"/>
    </row>
    <row r="142" spans="1:1">
      <c r="A142" s="34"/>
    </row>
    <row r="143" spans="1:1">
      <c r="A143" s="34"/>
    </row>
    <row r="144" spans="1:1">
      <c r="A144" s="34"/>
    </row>
    <row r="145" spans="1:1">
      <c r="A145" s="34"/>
    </row>
    <row r="146" spans="1:1">
      <c r="A146" s="34"/>
    </row>
    <row r="147" spans="1:1">
      <c r="A147" s="34"/>
    </row>
    <row r="148" spans="1:1">
      <c r="A148" s="34"/>
    </row>
    <row r="149" spans="1:1">
      <c r="A149" s="34"/>
    </row>
    <row r="150" spans="1:1">
      <c r="A150" s="34"/>
    </row>
    <row r="151" spans="1:1">
      <c r="A151" s="34"/>
    </row>
    <row r="152" spans="1:1">
      <c r="A152" s="34"/>
    </row>
    <row r="153" spans="1:1">
      <c r="A153" s="34"/>
    </row>
    <row r="154" spans="1:1">
      <c r="A154" s="34"/>
    </row>
    <row r="155" spans="1:1">
      <c r="A155" s="34"/>
    </row>
    <row r="156" spans="1:1">
      <c r="A156" s="34"/>
    </row>
    <row r="157" spans="1:1">
      <c r="A157" s="34"/>
    </row>
    <row r="158" spans="1:1">
      <c r="A158" s="34"/>
    </row>
    <row r="159" spans="1:1">
      <c r="A159" s="34"/>
    </row>
    <row r="160" spans="1:1">
      <c r="A160" s="34"/>
    </row>
    <row r="161" spans="1:1">
      <c r="A161" s="34"/>
    </row>
    <row r="162" spans="1:1">
      <c r="A162" s="34"/>
    </row>
    <row r="163" spans="1:1">
      <c r="A163" s="34"/>
    </row>
    <row r="164" spans="1:1">
      <c r="A164" s="34"/>
    </row>
    <row r="165" spans="1:1">
      <c r="A165" s="34"/>
    </row>
    <row r="166" spans="1:1">
      <c r="A166" s="34"/>
    </row>
    <row r="167" spans="1:1">
      <c r="A167" s="34"/>
    </row>
    <row r="168" spans="1:1">
      <c r="A168" s="34"/>
    </row>
    <row r="169" spans="1:1">
      <c r="A169" s="34"/>
    </row>
    <row r="170" spans="1:1">
      <c r="A170" s="34"/>
    </row>
    <row r="171" spans="1:1">
      <c r="A171" s="34"/>
    </row>
    <row r="172" spans="1:1">
      <c r="A172" s="34"/>
    </row>
    <row r="173" spans="1:1">
      <c r="A173" s="34"/>
    </row>
    <row r="174" spans="1:1">
      <c r="A174" s="34"/>
    </row>
    <row r="175" spans="1:1">
      <c r="A175" s="34"/>
    </row>
    <row r="176" spans="1:1">
      <c r="A176" s="34"/>
    </row>
    <row r="177" spans="1:1">
      <c r="A177" s="34"/>
    </row>
    <row r="178" spans="1:1">
      <c r="A178" s="34"/>
    </row>
    <row r="179" spans="1:1">
      <c r="A179" s="34"/>
    </row>
    <row r="180" spans="1:1">
      <c r="A180" s="34"/>
    </row>
    <row r="181" spans="1:1">
      <c r="A181" s="34"/>
    </row>
    <row r="182" spans="1:1">
      <c r="A182" s="34"/>
    </row>
    <row r="183" spans="1:1">
      <c r="A183" s="34"/>
    </row>
    <row r="184" spans="1:1">
      <c r="A184" s="34"/>
    </row>
    <row r="185" spans="1:1">
      <c r="A185" s="34"/>
    </row>
    <row r="186" spans="1:1">
      <c r="A186" s="34"/>
    </row>
    <row r="187" spans="1:1">
      <c r="A187" s="34"/>
    </row>
    <row r="188" spans="1:1">
      <c r="A188" s="34"/>
    </row>
    <row r="189" spans="1:1">
      <c r="A189" s="34"/>
    </row>
    <row r="190" spans="1:1">
      <c r="A190" s="34"/>
    </row>
    <row r="191" spans="1:1">
      <c r="A191" s="34"/>
    </row>
    <row r="192" spans="1:1">
      <c r="A192" s="34"/>
    </row>
    <row r="193" spans="1:1">
      <c r="A193" s="34"/>
    </row>
    <row r="194" spans="1:1">
      <c r="A194" s="34"/>
    </row>
    <row r="195" spans="1:1">
      <c r="A195" s="34"/>
    </row>
    <row r="196" spans="1:1">
      <c r="A196" s="34"/>
    </row>
    <row r="197" spans="1:1">
      <c r="A197" s="34"/>
    </row>
    <row r="198" spans="1:1">
      <c r="A198" s="34"/>
    </row>
    <row r="199" spans="1:1">
      <c r="A199" s="34"/>
    </row>
    <row r="200" spans="1:1">
      <c r="A200" s="34"/>
    </row>
    <row r="201" spans="1:1">
      <c r="A201" s="34"/>
    </row>
    <row r="202" spans="1:1">
      <c r="A202" s="34"/>
    </row>
    <row r="203" spans="1:1">
      <c r="A203" s="34"/>
    </row>
    <row r="204" spans="1:1">
      <c r="A204" s="34"/>
    </row>
    <row r="205" spans="1:1">
      <c r="A205" s="34"/>
    </row>
    <row r="206" spans="1:1">
      <c r="A206" s="34"/>
    </row>
    <row r="207" spans="1:1">
      <c r="A207" s="34"/>
    </row>
    <row r="208" spans="1:1">
      <c r="A208" s="34"/>
    </row>
    <row r="209" spans="1:1">
      <c r="A209" s="34"/>
    </row>
    <row r="210" spans="1:1">
      <c r="A210" s="34"/>
    </row>
    <row r="211" spans="1:1">
      <c r="A211" s="34"/>
    </row>
    <row r="212" spans="1:1">
      <c r="A212" s="34"/>
    </row>
    <row r="213" spans="1:1">
      <c r="A213" s="34"/>
    </row>
    <row r="214" spans="1:1">
      <c r="A214" s="34"/>
    </row>
    <row r="215" spans="1:1">
      <c r="A215" s="34"/>
    </row>
    <row r="216" spans="1:1">
      <c r="A216" s="34"/>
    </row>
    <row r="217" spans="1:1">
      <c r="A217" s="34"/>
    </row>
    <row r="218" spans="1:1">
      <c r="A218" s="34"/>
    </row>
    <row r="219" spans="1:1">
      <c r="A219" s="34"/>
    </row>
    <row r="220" spans="1:1">
      <c r="A220" s="34"/>
    </row>
    <row r="221" spans="1:1">
      <c r="A221" s="34"/>
    </row>
    <row r="222" spans="1:1">
      <c r="A222" s="34"/>
    </row>
    <row r="223" spans="1:1">
      <c r="A223" s="34"/>
    </row>
    <row r="224" spans="1:1">
      <c r="A224" s="34"/>
    </row>
    <row r="225" spans="1:1">
      <c r="A225" s="34"/>
    </row>
    <row r="226" spans="1:1">
      <c r="A226" s="34"/>
    </row>
    <row r="227" spans="1:1">
      <c r="A227" s="34"/>
    </row>
    <row r="228" spans="1:1">
      <c r="A228" s="34"/>
    </row>
    <row r="229" spans="1:1">
      <c r="A229" s="34"/>
    </row>
    <row r="230" spans="1:1">
      <c r="A230" s="34"/>
    </row>
    <row r="231" spans="1:1">
      <c r="A231" s="34"/>
    </row>
    <row r="232" spans="1:1">
      <c r="A232" s="34"/>
    </row>
    <row r="233" spans="1:1">
      <c r="A233" s="34"/>
    </row>
    <row r="234" spans="1:1">
      <c r="A234" s="34"/>
    </row>
    <row r="235" spans="1:1">
      <c r="A235" s="34"/>
    </row>
    <row r="236" spans="1:1">
      <c r="A236" s="34"/>
    </row>
    <row r="237" spans="1:1">
      <c r="A237" s="34"/>
    </row>
    <row r="238" spans="1:1">
      <c r="A238" s="34"/>
    </row>
    <row r="239" spans="1:1">
      <c r="A239" s="34"/>
    </row>
    <row r="240" spans="1:1">
      <c r="A240" s="34"/>
    </row>
    <row r="241" spans="1:1">
      <c r="A241" s="34"/>
    </row>
    <row r="242" spans="1:1">
      <c r="A242" s="34"/>
    </row>
    <row r="243" spans="1:1">
      <c r="A243" s="34"/>
    </row>
    <row r="244" spans="1:1">
      <c r="A244" s="34"/>
    </row>
    <row r="245" spans="1:1">
      <c r="A245" s="34"/>
    </row>
    <row r="246" spans="1:1">
      <c r="A246" s="34"/>
    </row>
    <row r="247" spans="1:1">
      <c r="A247" s="34"/>
    </row>
    <row r="248" spans="1:1">
      <c r="A248" s="34"/>
    </row>
    <row r="249" spans="1:1">
      <c r="A249" s="34"/>
    </row>
    <row r="250" spans="1:1">
      <c r="A250" s="34"/>
    </row>
    <row r="251" spans="1:1">
      <c r="A251" s="34"/>
    </row>
    <row r="252" spans="1:1">
      <c r="A252" s="34"/>
    </row>
    <row r="253" spans="1:1">
      <c r="A253" s="34"/>
    </row>
    <row r="254" spans="1:1">
      <c r="A254" s="34"/>
    </row>
    <row r="255" spans="1:1">
      <c r="A255" s="34"/>
    </row>
    <row r="256" spans="1:1">
      <c r="A256" s="34"/>
    </row>
    <row r="257" spans="1:1">
      <c r="A257" s="34"/>
    </row>
    <row r="258" spans="1:1">
      <c r="A258" s="34"/>
    </row>
    <row r="259" spans="1:1">
      <c r="A259" s="34"/>
    </row>
    <row r="260" spans="1:1">
      <c r="A260" s="34"/>
    </row>
    <row r="261" spans="1:1">
      <c r="A261" s="34"/>
    </row>
    <row r="262" spans="1:1">
      <c r="A262" s="34"/>
    </row>
    <row r="263" spans="1:1">
      <c r="A263" s="34"/>
    </row>
    <row r="264" spans="1:1">
      <c r="A264" s="34"/>
    </row>
    <row r="265" spans="1:1">
      <c r="A265" s="34"/>
    </row>
    <row r="266" spans="1:1">
      <c r="A266" s="34"/>
    </row>
    <row r="267" spans="1:1">
      <c r="A267" s="34"/>
    </row>
    <row r="268" spans="1:1">
      <c r="A268" s="34"/>
    </row>
    <row r="269" spans="1:1">
      <c r="A269" s="34"/>
    </row>
    <row r="270" spans="1:1">
      <c r="A270" s="34"/>
    </row>
    <row r="271" spans="1:1">
      <c r="A271" s="34"/>
    </row>
    <row r="272" spans="1:1">
      <c r="A272" s="34"/>
    </row>
    <row r="273" spans="1:1">
      <c r="A273" s="34"/>
    </row>
    <row r="274" spans="1:1">
      <c r="A274" s="34"/>
    </row>
    <row r="275" spans="1:1">
      <c r="A275" s="34"/>
    </row>
    <row r="276" spans="1:1">
      <c r="A276" s="34"/>
    </row>
    <row r="277" spans="1:1">
      <c r="A277" s="34"/>
    </row>
    <row r="278" spans="1:1">
      <c r="A278" s="34"/>
    </row>
    <row r="279" spans="1:1">
      <c r="A279" s="34"/>
    </row>
    <row r="280" spans="1:1">
      <c r="A280" s="34"/>
    </row>
    <row r="281" spans="1:1">
      <c r="A281" s="34"/>
    </row>
    <row r="282" spans="1:1">
      <c r="A282" s="34"/>
    </row>
    <row r="283" spans="1:1">
      <c r="A283" s="34"/>
    </row>
    <row r="284" spans="1:1">
      <c r="A284" s="34"/>
    </row>
    <row r="285" spans="1:1">
      <c r="A285" s="34"/>
    </row>
    <row r="286" spans="1:1">
      <c r="A286" s="34"/>
    </row>
    <row r="287" spans="1:1">
      <c r="A287" s="34"/>
    </row>
    <row r="288" spans="1:1">
      <c r="A288" s="34"/>
    </row>
    <row r="289" spans="1:1">
      <c r="A289" s="34"/>
    </row>
    <row r="290" spans="1:1">
      <c r="A290" s="34"/>
    </row>
    <row r="291" spans="1:1">
      <c r="A291" s="34"/>
    </row>
    <row r="292" spans="1:1">
      <c r="A292" s="34"/>
    </row>
    <row r="293" spans="1:1">
      <c r="A293" s="34"/>
    </row>
    <row r="294" spans="1:1">
      <c r="A294" s="34"/>
    </row>
    <row r="295" spans="1:1">
      <c r="A295" s="34"/>
    </row>
    <row r="296" spans="1:1">
      <c r="A296" s="34"/>
    </row>
    <row r="297" spans="1:1">
      <c r="A297" s="34"/>
    </row>
    <row r="298" spans="1:1">
      <c r="A298" s="34"/>
    </row>
    <row r="299" spans="1:1">
      <c r="A299" s="34"/>
    </row>
    <row r="300" spans="1:1">
      <c r="A300" s="34"/>
    </row>
    <row r="301" spans="1:1">
      <c r="A301" s="34"/>
    </row>
    <row r="302" spans="1:1">
      <c r="A302" s="34"/>
    </row>
    <row r="303" spans="1:1">
      <c r="A303" s="34"/>
    </row>
    <row r="304" spans="1:1">
      <c r="A304" s="34"/>
    </row>
    <row r="305" spans="1:1">
      <c r="A305" s="34"/>
    </row>
    <row r="306" spans="1:1">
      <c r="A306" s="34"/>
    </row>
    <row r="307" spans="1:1">
      <c r="A307" s="34"/>
    </row>
    <row r="308" spans="1:1">
      <c r="A308" s="34"/>
    </row>
    <row r="309" spans="1:1">
      <c r="A309" s="34"/>
    </row>
    <row r="310" spans="1:1">
      <c r="A310" s="34"/>
    </row>
    <row r="311" spans="1:1">
      <c r="A311" s="34"/>
    </row>
    <row r="312" spans="1:1">
      <c r="A312" s="34"/>
    </row>
    <row r="313" spans="1:1">
      <c r="A313" s="34"/>
    </row>
    <row r="314" spans="1:1">
      <c r="A314" s="34"/>
    </row>
    <row r="315" spans="1:1">
      <c r="A315" s="34"/>
    </row>
    <row r="316" spans="1:1">
      <c r="A316" s="34"/>
    </row>
    <row r="317" spans="1:1">
      <c r="A317" s="34"/>
    </row>
    <row r="318" spans="1:1">
      <c r="A318" s="34"/>
    </row>
    <row r="319" spans="1:1">
      <c r="A319" s="34"/>
    </row>
    <row r="320" spans="1:1">
      <c r="A320" s="34"/>
    </row>
    <row r="321" spans="1:1">
      <c r="A321" s="34"/>
    </row>
    <row r="322" spans="1:1">
      <c r="A322" s="34"/>
    </row>
    <row r="323" spans="1:1">
      <c r="A323" s="34"/>
    </row>
    <row r="324" spans="1:1">
      <c r="A324" s="34"/>
    </row>
    <row r="325" spans="1:1">
      <c r="A325" s="34"/>
    </row>
    <row r="326" spans="1:1">
      <c r="A326" s="34"/>
    </row>
    <row r="327" spans="1:1">
      <c r="A327" s="34"/>
    </row>
    <row r="328" spans="1:1">
      <c r="A328" s="34"/>
    </row>
    <row r="329" spans="1:1">
      <c r="A329" s="34"/>
    </row>
    <row r="330" spans="1:1">
      <c r="A330" s="34"/>
    </row>
    <row r="331" spans="1:1">
      <c r="A331" s="34"/>
    </row>
    <row r="332" spans="1:1">
      <c r="A332" s="34"/>
    </row>
    <row r="333" spans="1:1">
      <c r="A333" s="34"/>
    </row>
    <row r="334" spans="1:1">
      <c r="A334" s="34"/>
    </row>
    <row r="335" spans="1:1">
      <c r="A335" s="34"/>
    </row>
    <row r="336" spans="1:1">
      <c r="A336" s="34"/>
    </row>
    <row r="337" spans="1:1">
      <c r="A337" s="34"/>
    </row>
    <row r="338" spans="1:1">
      <c r="A338" s="34"/>
    </row>
    <row r="339" spans="1:1">
      <c r="A339" s="34"/>
    </row>
    <row r="340" spans="1:1">
      <c r="A340" s="34"/>
    </row>
    <row r="341" spans="1:1">
      <c r="A341" s="34"/>
    </row>
    <row r="342" spans="1:1">
      <c r="A342" s="34"/>
    </row>
    <row r="343" spans="1:1">
      <c r="A343" s="34"/>
    </row>
    <row r="344" spans="1:1">
      <c r="A344" s="34"/>
    </row>
    <row r="345" spans="1:1">
      <c r="A345" s="34"/>
    </row>
    <row r="346" spans="1:1">
      <c r="A346" s="34"/>
    </row>
    <row r="347" spans="1:1">
      <c r="A347" s="34"/>
    </row>
    <row r="348" spans="1:1">
      <c r="A348" s="34"/>
    </row>
    <row r="349" spans="1:1">
      <c r="A349" s="34"/>
    </row>
    <row r="350" spans="1:1">
      <c r="A350" s="34"/>
    </row>
    <row r="351" spans="1:1">
      <c r="A351" s="34"/>
    </row>
    <row r="352" spans="1:1">
      <c r="A352" s="34"/>
    </row>
    <row r="353" spans="1:1">
      <c r="A353" s="34"/>
    </row>
    <row r="354" spans="1:1">
      <c r="A354" s="34"/>
    </row>
    <row r="355" spans="1:1">
      <c r="A355" s="34"/>
    </row>
    <row r="356" spans="1:1">
      <c r="A356" s="34"/>
    </row>
    <row r="357" spans="1:1">
      <c r="A357" s="34"/>
    </row>
    <row r="358" spans="1:1">
      <c r="A358" s="34"/>
    </row>
    <row r="359" spans="1:1">
      <c r="A359" s="34"/>
    </row>
    <row r="360" spans="1:1">
      <c r="A360" s="34"/>
    </row>
    <row r="361" spans="1:1">
      <c r="A361" s="34"/>
    </row>
    <row r="362" spans="1:1">
      <c r="A362" s="34"/>
    </row>
    <row r="363" spans="1:1">
      <c r="A363" s="34"/>
    </row>
    <row r="364" spans="1:1">
      <c r="A364" s="34"/>
    </row>
    <row r="365" spans="1:1">
      <c r="A365" s="34"/>
    </row>
    <row r="366" spans="1:1">
      <c r="A366" s="34"/>
    </row>
    <row r="367" spans="1:1">
      <c r="A367" s="34"/>
    </row>
    <row r="368" spans="1:1">
      <c r="A368" s="34"/>
    </row>
    <row r="369" spans="1:1">
      <c r="A369" s="34"/>
    </row>
    <row r="370" spans="1:1">
      <c r="A370" s="34"/>
    </row>
    <row r="371" spans="1:1">
      <c r="A371" s="34"/>
    </row>
    <row r="372" spans="1:1">
      <c r="A372" s="34"/>
    </row>
    <row r="373" spans="1:1">
      <c r="A373" s="34"/>
    </row>
    <row r="374" spans="1:1">
      <c r="A374" s="34"/>
    </row>
    <row r="375" spans="1:1">
      <c r="A375" s="34"/>
    </row>
    <row r="376" spans="1:1">
      <c r="A376" s="34"/>
    </row>
    <row r="377" spans="1:1">
      <c r="A377" s="34"/>
    </row>
    <row r="378" spans="1:1">
      <c r="A378" s="34"/>
    </row>
    <row r="379" spans="1:1">
      <c r="A379" s="34"/>
    </row>
    <row r="380" spans="1:1">
      <c r="A380" s="34"/>
    </row>
    <row r="381" spans="1:1">
      <c r="A381" s="34"/>
    </row>
    <row r="382" spans="1:1">
      <c r="A382" s="34"/>
    </row>
    <row r="383" spans="1:1">
      <c r="A383" s="34"/>
    </row>
    <row r="384" spans="1:1">
      <c r="A384" s="34"/>
    </row>
    <row r="385" spans="1:1">
      <c r="A385" s="34"/>
    </row>
    <row r="386" spans="1:1">
      <c r="A386" s="34"/>
    </row>
    <row r="387" spans="1:1">
      <c r="A387" s="34"/>
    </row>
    <row r="388" spans="1:1">
      <c r="A388" s="34"/>
    </row>
    <row r="389" spans="1:1">
      <c r="A389" s="34"/>
    </row>
    <row r="390" spans="1:1">
      <c r="A390" s="34"/>
    </row>
    <row r="391" spans="1:1">
      <c r="A391" s="34"/>
    </row>
    <row r="392" spans="1:1">
      <c r="A392" s="34"/>
    </row>
    <row r="393" spans="1:1">
      <c r="A393" s="34"/>
    </row>
    <row r="394" spans="1:1">
      <c r="A394" s="34"/>
    </row>
    <row r="395" spans="1:1">
      <c r="A395" s="34"/>
    </row>
    <row r="396" spans="1:1">
      <c r="A396" s="34"/>
    </row>
    <row r="397" spans="1:1">
      <c r="A397" s="34"/>
    </row>
    <row r="398" spans="1:1">
      <c r="A398" s="34"/>
    </row>
    <row r="399" spans="1:1">
      <c r="A399" s="34"/>
    </row>
    <row r="400" spans="1:1">
      <c r="A400" s="34"/>
    </row>
    <row r="401" spans="1:1">
      <c r="A401" s="34"/>
    </row>
    <row r="402" spans="1:1">
      <c r="A402" s="34"/>
    </row>
    <row r="403" spans="1:1">
      <c r="A403" s="34"/>
    </row>
    <row r="404" spans="1:1">
      <c r="A404" s="34"/>
    </row>
    <row r="405" spans="1:1">
      <c r="A405" s="34"/>
    </row>
    <row r="406" spans="1:1">
      <c r="A406" s="34"/>
    </row>
    <row r="407" spans="1:1">
      <c r="A407" s="34"/>
    </row>
    <row r="408" spans="1:1">
      <c r="A408" s="34"/>
    </row>
    <row r="409" spans="1:1">
      <c r="A409" s="34"/>
    </row>
    <row r="410" spans="1:1">
      <c r="A410" s="34"/>
    </row>
    <row r="411" spans="1:1">
      <c r="A411" s="34"/>
    </row>
    <row r="412" spans="1:1">
      <c r="A412" s="34"/>
    </row>
    <row r="413" spans="1:1">
      <c r="A413" s="34"/>
    </row>
    <row r="414" spans="1:1">
      <c r="A414" s="34"/>
    </row>
    <row r="415" spans="1:1">
      <c r="A415" s="34"/>
    </row>
    <row r="416" spans="1:1">
      <c r="A416" s="34"/>
    </row>
    <row r="417" spans="1:1">
      <c r="A417" s="34"/>
    </row>
    <row r="418" spans="1:1">
      <c r="A418" s="34"/>
    </row>
    <row r="419" spans="1:1">
      <c r="A419" s="34"/>
    </row>
    <row r="420" spans="1:1">
      <c r="A420" s="34"/>
    </row>
    <row r="421" spans="1:1">
      <c r="A421" s="34"/>
    </row>
    <row r="422" spans="1:1">
      <c r="A422" s="34"/>
    </row>
    <row r="423" spans="1:1">
      <c r="A423" s="34"/>
    </row>
    <row r="424" spans="1:1">
      <c r="A424" s="34"/>
    </row>
    <row r="425" spans="1:1">
      <c r="A425" s="34"/>
    </row>
    <row r="426" spans="1:1">
      <c r="A426" s="34"/>
    </row>
    <row r="427" spans="1:1">
      <c r="A427" s="34"/>
    </row>
    <row r="428" spans="1:1">
      <c r="A428" s="34"/>
    </row>
    <row r="429" spans="1:1">
      <c r="A429" s="34"/>
    </row>
    <row r="430" spans="1:1">
      <c r="A430" s="34"/>
    </row>
    <row r="431" spans="1:1">
      <c r="A431" s="34"/>
    </row>
    <row r="432" spans="1:1">
      <c r="A432" s="34"/>
    </row>
    <row r="433" spans="1:1">
      <c r="A433" s="34"/>
    </row>
    <row r="434" spans="1:1">
      <c r="A434" s="34"/>
    </row>
    <row r="435" spans="1:1">
      <c r="A435" s="34"/>
    </row>
    <row r="436" spans="1:1">
      <c r="A436" s="34"/>
    </row>
    <row r="437" spans="1:1">
      <c r="A437" s="34"/>
    </row>
    <row r="438" spans="1:1">
      <c r="A438" s="34"/>
    </row>
    <row r="439" spans="1:1">
      <c r="A439" s="34"/>
    </row>
    <row r="440" spans="1:1">
      <c r="A440" s="34"/>
    </row>
    <row r="441" spans="1:1">
      <c r="A441" s="34"/>
    </row>
    <row r="442" spans="1:1">
      <c r="A442" s="34"/>
    </row>
    <row r="443" spans="1:1">
      <c r="A443" s="34"/>
    </row>
    <row r="444" spans="1:1">
      <c r="A444" s="34"/>
    </row>
    <row r="445" spans="1:1">
      <c r="A445" s="34"/>
    </row>
    <row r="446" spans="1:1">
      <c r="A446" s="34"/>
    </row>
    <row r="447" spans="1:1">
      <c r="A447" s="34"/>
    </row>
    <row r="448" spans="1:1">
      <c r="A448" s="34"/>
    </row>
    <row r="449" spans="1:1">
      <c r="A449" s="34"/>
    </row>
    <row r="450" spans="1:1">
      <c r="A450" s="34"/>
    </row>
    <row r="451" spans="1:1">
      <c r="A451" s="34"/>
    </row>
    <row r="452" spans="1:1">
      <c r="A452" s="34"/>
    </row>
    <row r="453" spans="1:1">
      <c r="A453" s="34"/>
    </row>
    <row r="454" spans="1:1">
      <c r="A454" s="34"/>
    </row>
    <row r="455" spans="1:1">
      <c r="A455" s="34"/>
    </row>
    <row r="456" spans="1:1">
      <c r="A456" s="34"/>
    </row>
    <row r="457" spans="1:1">
      <c r="A457" s="34"/>
    </row>
    <row r="458" spans="1:1">
      <c r="A458" s="34"/>
    </row>
    <row r="459" spans="1:1">
      <c r="A459" s="34"/>
    </row>
    <row r="460" spans="1:1">
      <c r="A460" s="34"/>
    </row>
    <row r="461" spans="1:1">
      <c r="A461" s="34"/>
    </row>
    <row r="462" spans="1:1">
      <c r="A462" s="34"/>
    </row>
    <row r="463" spans="1:1">
      <c r="A463" s="34"/>
    </row>
    <row r="464" spans="1:1">
      <c r="A464" s="34"/>
    </row>
    <row r="465" spans="1:1">
      <c r="A465" s="34"/>
    </row>
    <row r="466" spans="1:1">
      <c r="A466" s="34"/>
    </row>
    <row r="467" spans="1:1">
      <c r="A467" s="34"/>
    </row>
    <row r="468" spans="1:1">
      <c r="A468" s="34"/>
    </row>
    <row r="469" spans="1:1">
      <c r="A469" s="34"/>
    </row>
    <row r="470" spans="1:1">
      <c r="A470" s="34"/>
    </row>
    <row r="471" spans="1:1">
      <c r="A471" s="34"/>
    </row>
    <row r="472" spans="1:1">
      <c r="A472" s="34"/>
    </row>
    <row r="473" spans="1:1">
      <c r="A473" s="34"/>
    </row>
    <row r="474" spans="1:1">
      <c r="A474" s="34"/>
    </row>
    <row r="475" spans="1:1">
      <c r="A475" s="34"/>
    </row>
    <row r="476" spans="1:1">
      <c r="A476" s="34"/>
    </row>
    <row r="477" spans="1:1">
      <c r="A477" s="34"/>
    </row>
    <row r="478" spans="1:1">
      <c r="A478" s="34"/>
    </row>
    <row r="479" spans="1:1">
      <c r="A479" s="34"/>
    </row>
    <row r="480" spans="1:1">
      <c r="A480" s="34"/>
    </row>
    <row r="481" spans="1:1">
      <c r="A481" s="34"/>
    </row>
    <row r="482" spans="1:1">
      <c r="A482" s="34"/>
    </row>
    <row r="483" spans="1:1">
      <c r="A483" s="34"/>
    </row>
    <row r="484" spans="1:1">
      <c r="A484" s="34"/>
    </row>
    <row r="485" spans="1:1">
      <c r="A485" s="34"/>
    </row>
    <row r="486" spans="1:1">
      <c r="A486" s="34"/>
    </row>
    <row r="487" spans="1:1">
      <c r="A487" s="34"/>
    </row>
    <row r="488" spans="1:1">
      <c r="A488" s="34"/>
    </row>
    <row r="489" spans="1:1">
      <c r="A489" s="34"/>
    </row>
    <row r="490" spans="1:1">
      <c r="A490" s="34"/>
    </row>
    <row r="491" spans="1:1">
      <c r="A491" s="34"/>
    </row>
    <row r="492" spans="1:1">
      <c r="A492" s="34"/>
    </row>
    <row r="493" spans="1:1">
      <c r="A493" s="34"/>
    </row>
    <row r="494" spans="1:1">
      <c r="A494" s="34"/>
    </row>
    <row r="495" spans="1:1">
      <c r="A495" s="34"/>
    </row>
    <row r="496" spans="1:1">
      <c r="A496" s="34"/>
    </row>
    <row r="497" spans="1:1">
      <c r="A497" s="34"/>
    </row>
    <row r="498" spans="1:1">
      <c r="A498" s="34"/>
    </row>
    <row r="499" spans="1:1">
      <c r="A499" s="34"/>
    </row>
    <row r="500" spans="1:1">
      <c r="A500" s="34"/>
    </row>
    <row r="501" spans="1:1">
      <c r="A501" s="34"/>
    </row>
    <row r="502" spans="1:1">
      <c r="A502" s="34"/>
    </row>
    <row r="503" spans="1:1">
      <c r="A503" s="34"/>
    </row>
    <row r="504" spans="1:1">
      <c r="A504" s="34"/>
    </row>
    <row r="505" spans="1:1">
      <c r="A505" s="34"/>
    </row>
    <row r="506" spans="1:1">
      <c r="A506" s="34"/>
    </row>
    <row r="507" spans="1:1">
      <c r="A507" s="34"/>
    </row>
    <row r="508" spans="1:1">
      <c r="A508" s="34"/>
    </row>
    <row r="509" spans="1:1">
      <c r="A509" s="34"/>
    </row>
    <row r="510" spans="1:1">
      <c r="A510" s="34"/>
    </row>
    <row r="511" spans="1:1">
      <c r="A511" s="34"/>
    </row>
    <row r="512" spans="1:1">
      <c r="A512" s="34"/>
    </row>
    <row r="513" spans="1:1">
      <c r="A513" s="34"/>
    </row>
    <row r="514" spans="1:1">
      <c r="A514" s="34"/>
    </row>
    <row r="515" spans="1:1">
      <c r="A515" s="34"/>
    </row>
    <row r="516" spans="1:1">
      <c r="A516" s="34"/>
    </row>
    <row r="517" spans="1:1">
      <c r="A517" s="34"/>
    </row>
    <row r="518" spans="1:1">
      <c r="A518" s="34"/>
    </row>
    <row r="519" spans="1:1">
      <c r="A519" s="34"/>
    </row>
    <row r="520" spans="1:1">
      <c r="A520" s="34"/>
    </row>
    <row r="521" spans="1:1">
      <c r="A521" s="34"/>
    </row>
    <row r="522" spans="1:1">
      <c r="A522" s="34"/>
    </row>
    <row r="523" spans="1:1">
      <c r="A523" s="34"/>
    </row>
    <row r="524" spans="1:1">
      <c r="A524" s="34"/>
    </row>
    <row r="525" spans="1:1">
      <c r="A525" s="34"/>
    </row>
    <row r="526" spans="1:1">
      <c r="A526" s="34"/>
    </row>
    <row r="527" spans="1:1">
      <c r="A527" s="34"/>
    </row>
    <row r="528" spans="1:1">
      <c r="A528" s="34"/>
    </row>
    <row r="529" spans="1:1">
      <c r="A529" s="34"/>
    </row>
    <row r="530" spans="1:1">
      <c r="A530" s="34"/>
    </row>
    <row r="531" spans="1:1">
      <c r="A531" s="34"/>
    </row>
    <row r="532" spans="1:1">
      <c r="A532" s="34"/>
    </row>
    <row r="533" spans="1:1">
      <c r="A533" s="34"/>
    </row>
    <row r="534" spans="1:1">
      <c r="A534" s="34"/>
    </row>
    <row r="535" spans="1:1">
      <c r="A535" s="34"/>
    </row>
    <row r="536" spans="1:1">
      <c r="A536" s="34"/>
    </row>
    <row r="537" spans="1:1">
      <c r="A537" s="34"/>
    </row>
    <row r="538" spans="1:1">
      <c r="A538" s="34"/>
    </row>
    <row r="539" spans="1:1">
      <c r="A539" s="34"/>
    </row>
    <row r="540" spans="1:1">
      <c r="A540" s="34"/>
    </row>
    <row r="541" spans="1:1">
      <c r="A541" s="34"/>
    </row>
    <row r="542" spans="1:1">
      <c r="A542" s="34"/>
    </row>
    <row r="543" spans="1:1">
      <c r="A543" s="34"/>
    </row>
    <row r="544" spans="1:1">
      <c r="A544" s="34"/>
    </row>
    <row r="545" spans="1:1">
      <c r="A545" s="34"/>
    </row>
    <row r="546" spans="1:1">
      <c r="A546" s="34"/>
    </row>
    <row r="547" spans="1:1">
      <c r="A547" s="34"/>
    </row>
    <row r="548" spans="1:1">
      <c r="A548" s="34"/>
    </row>
    <row r="549" spans="1:1">
      <c r="A549" s="34"/>
    </row>
    <row r="550" spans="1:1">
      <c r="A550" s="34"/>
    </row>
    <row r="551" spans="1:1">
      <c r="A551" s="34"/>
    </row>
    <row r="552" spans="1:1">
      <c r="A552" s="34"/>
    </row>
    <row r="553" spans="1:1">
      <c r="A553" s="34"/>
    </row>
    <row r="554" spans="1:1">
      <c r="A554" s="34"/>
    </row>
    <row r="555" spans="1:1">
      <c r="A555" s="34"/>
    </row>
    <row r="556" spans="1:1">
      <c r="A556" s="34"/>
    </row>
    <row r="557" spans="1:1">
      <c r="A557" s="34"/>
    </row>
    <row r="558" spans="1:1">
      <c r="A558" s="34"/>
    </row>
    <row r="559" spans="1:1">
      <c r="A559" s="34"/>
    </row>
    <row r="560" spans="1:1">
      <c r="A560" s="34"/>
    </row>
    <row r="561" spans="1:1">
      <c r="A561" s="34"/>
    </row>
    <row r="562" spans="1:1">
      <c r="A562" s="34"/>
    </row>
  </sheetData>
  <mergeCells count="4">
    <mergeCell ref="A50:F50"/>
    <mergeCell ref="A49:F49"/>
    <mergeCell ref="A48:F48"/>
    <mergeCell ref="A51:E51"/>
  </mergeCells>
  <pageMargins left="0.70866141732283472" right="0.70866141732283472" top="0.74803149606299213" bottom="0.74803149606299213"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1"/>
  <sheetViews>
    <sheetView showGridLines="0" view="pageBreakPreview" zoomScaleNormal="100" zoomScaleSheetLayoutView="100" workbookViewId="0">
      <selection activeCell="C9" sqref="C9"/>
    </sheetView>
  </sheetViews>
  <sheetFormatPr defaultRowHeight="12.75"/>
  <cols>
    <col min="1" max="1" width="83" style="5" bestFit="1" customWidth="1"/>
    <col min="2" max="2" width="10.5703125" style="5" bestFit="1" customWidth="1"/>
    <col min="3" max="3" width="16.7109375" style="5" bestFit="1" customWidth="1"/>
    <col min="4" max="4" width="15.42578125" style="5" customWidth="1"/>
    <col min="5" max="5" width="10.28515625" style="5" bestFit="1" customWidth="1"/>
    <col min="6" max="16384" width="9.140625" style="5"/>
  </cols>
  <sheetData>
    <row r="1" spans="1:5" ht="15.75">
      <c r="A1" s="33" t="s">
        <v>102</v>
      </c>
    </row>
    <row r="2" spans="1:5" ht="15.75">
      <c r="A2" s="33"/>
    </row>
    <row r="3" spans="1:5">
      <c r="A3" s="39"/>
      <c r="B3" s="40" t="s">
        <v>116</v>
      </c>
      <c r="C3" s="40" t="s">
        <v>116</v>
      </c>
      <c r="D3" s="41"/>
      <c r="E3" s="41"/>
    </row>
    <row r="4" spans="1:5">
      <c r="A4" s="39"/>
      <c r="B4" s="41" t="s">
        <v>0</v>
      </c>
      <c r="C4" s="41" t="s">
        <v>5</v>
      </c>
      <c r="D4" s="41" t="s">
        <v>1</v>
      </c>
      <c r="E4" s="41" t="s">
        <v>1</v>
      </c>
    </row>
    <row r="5" spans="1:5">
      <c r="A5" s="42"/>
      <c r="B5" s="59" t="s">
        <v>6</v>
      </c>
      <c r="C5" s="59" t="s">
        <v>6</v>
      </c>
      <c r="D5" s="59" t="s">
        <v>6</v>
      </c>
      <c r="E5" s="59" t="s">
        <v>7</v>
      </c>
    </row>
    <row r="6" spans="1:5" ht="15">
      <c r="A6" s="92" t="s">
        <v>93</v>
      </c>
      <c r="B6" s="62">
        <v>464</v>
      </c>
      <c r="C6" s="62">
        <v>422</v>
      </c>
      <c r="D6" s="62">
        <v>42</v>
      </c>
      <c r="E6" s="62">
        <v>10</v>
      </c>
    </row>
    <row r="7" spans="1:5" ht="15">
      <c r="A7" s="92" t="s">
        <v>25</v>
      </c>
      <c r="B7" s="62">
        <v>317</v>
      </c>
      <c r="C7" s="64">
        <v>-62</v>
      </c>
      <c r="D7" s="62">
        <v>379</v>
      </c>
      <c r="E7" s="64">
        <v>-611</v>
      </c>
    </row>
    <row r="8" spans="1:5" ht="15">
      <c r="A8" s="93" t="s">
        <v>94</v>
      </c>
      <c r="B8" s="73">
        <v>781</v>
      </c>
      <c r="C8" s="73">
        <v>360</v>
      </c>
      <c r="D8" s="73">
        <v>421</v>
      </c>
      <c r="E8" s="73">
        <v>117</v>
      </c>
    </row>
    <row r="9" spans="1:5" ht="15">
      <c r="A9" s="92" t="s">
        <v>95</v>
      </c>
      <c r="B9" s="61">
        <v>2545</v>
      </c>
      <c r="C9" s="62">
        <v>2511</v>
      </c>
      <c r="D9" s="62">
        <v>34</v>
      </c>
      <c r="E9" s="62">
        <v>1</v>
      </c>
    </row>
    <row r="10" spans="1:5" ht="15">
      <c r="A10" s="92" t="s">
        <v>96</v>
      </c>
      <c r="B10" s="64">
        <v>-20</v>
      </c>
      <c r="C10" s="64">
        <v>-39</v>
      </c>
      <c r="D10" s="62">
        <v>19</v>
      </c>
      <c r="E10" s="64">
        <v>-49</v>
      </c>
    </row>
    <row r="11" spans="1:5" ht="15">
      <c r="A11" s="93" t="s">
        <v>97</v>
      </c>
      <c r="B11" s="72">
        <v>2525</v>
      </c>
      <c r="C11" s="72">
        <v>2472</v>
      </c>
      <c r="D11" s="73">
        <v>53</v>
      </c>
      <c r="E11" s="73">
        <v>2</v>
      </c>
    </row>
    <row r="12" spans="1:5" ht="15">
      <c r="A12" s="92" t="s">
        <v>98</v>
      </c>
      <c r="B12" s="61">
        <v>6760</v>
      </c>
      <c r="C12" s="61">
        <v>6731</v>
      </c>
      <c r="D12" s="62">
        <v>29</v>
      </c>
      <c r="E12" s="62">
        <v>0</v>
      </c>
    </row>
    <row r="13" spans="1:5" ht="15">
      <c r="A13" s="92" t="s">
        <v>112</v>
      </c>
      <c r="B13" s="64">
        <v>1216</v>
      </c>
      <c r="C13" s="62">
        <v>0</v>
      </c>
      <c r="D13" s="64">
        <v>1216</v>
      </c>
      <c r="E13" s="62" t="s">
        <v>118</v>
      </c>
    </row>
    <row r="14" spans="1:5" ht="15">
      <c r="A14" s="93" t="s">
        <v>100</v>
      </c>
      <c r="B14" s="72">
        <v>7976</v>
      </c>
      <c r="C14" s="72">
        <v>6731</v>
      </c>
      <c r="D14" s="73">
        <v>1245</v>
      </c>
      <c r="E14" s="73">
        <v>18</v>
      </c>
    </row>
    <row r="15" spans="1:5" ht="15">
      <c r="A15" s="92" t="s">
        <v>99</v>
      </c>
      <c r="B15" s="62">
        <v>0</v>
      </c>
      <c r="C15" s="62">
        <v>9</v>
      </c>
      <c r="D15" s="64">
        <v>-9</v>
      </c>
      <c r="E15" s="64">
        <v>-100</v>
      </c>
    </row>
    <row r="16" spans="1:5" ht="15">
      <c r="A16" s="92" t="s">
        <v>113</v>
      </c>
      <c r="B16" s="62">
        <v>0</v>
      </c>
      <c r="C16" s="62">
        <v>0</v>
      </c>
      <c r="D16" s="62">
        <v>0</v>
      </c>
      <c r="E16" s="62">
        <v>0</v>
      </c>
    </row>
    <row r="17" spans="1:5" ht="15">
      <c r="A17" s="95" t="s">
        <v>159</v>
      </c>
      <c r="B17" s="73">
        <v>0</v>
      </c>
      <c r="C17" s="73">
        <v>9</v>
      </c>
      <c r="D17" s="66">
        <v>-9</v>
      </c>
      <c r="E17" s="66">
        <v>-100</v>
      </c>
    </row>
    <row r="18" spans="1:5" ht="15">
      <c r="A18" s="42" t="s">
        <v>50</v>
      </c>
      <c r="B18" s="72">
        <v>11282</v>
      </c>
      <c r="C18" s="72">
        <v>9572</v>
      </c>
      <c r="D18" s="73">
        <v>1710</v>
      </c>
      <c r="E18" s="73">
        <v>18</v>
      </c>
    </row>
    <row r="21" spans="1:5">
      <c r="A21" s="5" t="s">
        <v>166</v>
      </c>
      <c r="D21" s="18"/>
    </row>
  </sheetData>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Review_x0020_Date xmlns="a5f32de4-e402-4188-b034-e71ca7d22e54" xsi:nil="true"/>
    <URL xmlns="http://schemas.microsoft.com/sharepoint/v3">
      <Url xsi:nil="true"/>
      <Description xsi:nil="true"/>
    </URL>
    <RoutingRuleDescription xmlns="http://schemas.microsoft.com/sharepoint/v3" xsi:nil="true"/>
    <Post_x0020_Publication xmlns="1703a12a-c83b-4148-9551-1ac8aebff1ca">DataVic</Post_x0020_Publication>
    <_dlc_DocId xmlns="a5f32de4-e402-4188-b034-e71ca7d22e54">DOCID276-1925360973-46</_dlc_DocId>
    <_dlc_DocIdUrl xmlns="a5f32de4-e402-4188-b034-e71ca7d22e54">
      <Url>https://delwpvicgovau.sharepoint.com/sites/ecm_276/_layouts/15/DocIdRedir.aspx?ID=DOCID276-1925360973-46</Url>
      <Description>DOCID276-1925360973-46</Description>
    </_dlc_DocIdUrl>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Budget and Planning</TermName>
          <TermId xmlns="http://schemas.microsoft.com/office/infopath/2007/PartnerControls">2ca4470b-a9ff-4827-b038-bf9cdb25da14</TermId>
        </TermInfo>
      </Terms>
    </mfe9accc5a0b4653a7b513b67ffd122d>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TaxCatchAll xmlns="9fd47c19-1c4a-4d7d-b342-c10cef269344">
      <Value>7</Value>
      <Value>6</Value>
      <Value>5</Value>
      <Value>4</Value>
      <Value>3</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Finance and Planning</TermName>
          <TermId xmlns="http://schemas.microsoft.com/office/infopath/2007/PartnerControls">9b3c2167-f507-4a0f-b195-53ebb97594cd</TermId>
        </TermInfo>
      </Terms>
    </n771d69a070c4babbf278c67c8a2b859>
    <k1bd994a94c2413797db3bab8f123f6f xmlns="9fd47c19-1c4a-4d7d-b342-c10cef269344">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8270565e-a836-42c0-aa61-1ac7b0ff14aa</TermId>
        </TermInfo>
      </Terms>
    </k1bd994a94c2413797db3bab8f123f6f>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Corporate Services</TermName>
          <TermId xmlns="http://schemas.microsoft.com/office/infopath/2007/PartnerControls">583021de-5b88-4fc0-9d26-f0e13a42b826</TermId>
        </TermInfo>
      </Terms>
    </ic50d0a05a8e4d9791dac67f8a1e716c>
    <a25c4e3633654d669cbaa09ae6b70789 xmlns="9fd47c19-1c4a-4d7d-b342-c10cef269344">
      <Terms xmlns="http://schemas.microsoft.com/office/infopath/2007/PartnerControls"/>
    </a25c4e3633654d669cbaa09ae6b70789>
    <_dlc_DocIdPersistId xmlns="a5f32de4-e402-4188-b034-e71ca7d22e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97aeec6-0273-40f2-ab3e-beee73212332" ContentTypeId="0x0101002517F445A0F35E449C98AAD631F2B0384901" PreviousValue="false"/>
</file>

<file path=customXml/item4.xml><?xml version="1.0" encoding="utf-8"?>
<?mso-contentType ?>
<customXsn xmlns="http://schemas.microsoft.com/office/2006/metadata/customXsn">
  <xsnLocation/>
  <cached>True</cached>
  <openByDefault>True</openByDefault>
  <xsnScope>/sites/contentTypeHub</xsnScope>
</customXsn>
</file>

<file path=customXml/item5.xml><?xml version="1.0" encoding="utf-8"?>
<ct:contentTypeSchema xmlns:ct="http://schemas.microsoft.com/office/2006/metadata/contentType" xmlns:ma="http://schemas.microsoft.com/office/2006/metadata/properties/metaAttributes" ct:_="" ma:_="" ma:contentTypeName="Dataset" ma:contentTypeID="0x0101002517F445A0F35E449C98AAD631F2B038490100CBD9143B3E4EC2449B47E254E89ABE06" ma:contentTypeVersion="48" ma:contentTypeDescription="Structured information encoded in lists, tables, databases etc. (e.g., spread sheets, databases, GIS data). Data may be numeric, spatial, spectral statistical or structured text ( including bibliographic data and database reports) – AGLS" ma:contentTypeScope="" ma:versionID="e8b3ad2c0dbdc2da31eedbd781928da5">
  <xsd:schema xmlns:xsd="http://www.w3.org/2001/XMLSchema" xmlns:xs="http://www.w3.org/2001/XMLSchema" xmlns:p="http://schemas.microsoft.com/office/2006/metadata/properties" xmlns:ns1="a5f32de4-e402-4188-b034-e71ca7d22e54" xmlns:ns2="http://schemas.microsoft.com/sharepoint/v3" xmlns:ns3="9fd47c19-1c4a-4d7d-b342-c10cef269344" xmlns:ns4="1703a12a-c83b-4148-9551-1ac8aebff1ca" targetNamespace="http://schemas.microsoft.com/office/2006/metadata/properties" ma:root="true" ma:fieldsID="670b14b5a8eddc492ff37416b1346fc4" ns1:_="" ns2:_="" ns3:_="" ns4:_="">
    <xsd:import namespace="a5f32de4-e402-4188-b034-e71ca7d22e54"/>
    <xsd:import namespace="http://schemas.microsoft.com/sharepoint/v3"/>
    <xsd:import namespace="9fd47c19-1c4a-4d7d-b342-c10cef269344"/>
    <xsd:import namespace="1703a12a-c83b-4148-9551-1ac8aebff1ca"/>
    <xsd:element name="properties">
      <xsd:complexType>
        <xsd:sequence>
          <xsd:element name="documentManagement">
            <xsd:complexType>
              <xsd:all>
                <xsd:element ref="ns1:_dlc_DocIdUrl" minOccurs="0"/>
                <xsd:element ref="ns1:_dlc_DocId" minOccurs="0"/>
                <xsd:element ref="ns2:RoutingRuleDescription" minOccurs="0"/>
                <xsd:element ref="ns1:Review_x0020_Date" minOccurs="0"/>
                <xsd:element ref="ns2:URL" minOccurs="0"/>
                <xsd:element ref="ns2:Language"/>
                <xsd:element ref="ns3:a25c4e3633654d669cbaa09ae6b70789" minOccurs="0"/>
                <xsd:element ref="ns3:mfe9accc5a0b4653a7b513b67ffd122d" minOccurs="0"/>
                <xsd:element ref="ns1:_dlc_DocIdPersistId" minOccurs="0"/>
                <xsd:element ref="ns3:pd01c257034b4e86b1f58279a3bd54c6" minOccurs="0"/>
                <xsd:element ref="ns3:fb3179c379644f499d7166d0c985669b" minOccurs="0"/>
                <xsd:element ref="ns3:TaxCatchAll" minOccurs="0"/>
                <xsd:element ref="ns3:TaxCatchAllLabel" minOccurs="0"/>
                <xsd:element ref="ns3:ece32f50ba964e1fbf627a9d83fe6c01" minOccurs="0"/>
                <xsd:element ref="ns3:ic50d0a05a8e4d9791dac67f8a1e716c" minOccurs="0"/>
                <xsd:element ref="ns3:n771d69a070c4babbf278c67c8a2b859" minOccurs="0"/>
                <xsd:element ref="ns3:k1bd994a94c2413797db3bab8f123f6f" minOccurs="0"/>
                <xsd:element ref="ns4:Post_x0020_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 nillable="true" ma:displayName="Document ID Value" ma:description="The value of the document ID assigned to this item." ma:internalName="_dlc_DocId" ma:readOnly="true">
      <xsd:simpleType>
        <xsd:restriction base="dms:Text"/>
      </xsd:simpleType>
    </xsd:element>
    <xsd:element name="Review_x0020_Date" ma:index="5" nillable="true" ma:displayName="Review Date" ma:description="This is the date that you will be alerted to review your object." ma:format="DateOnly" ma:internalName="Review_x0020_Date">
      <xsd:simpleType>
        <xsd:restriction base="dms:DateTime"/>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4"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5"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ma:taxonomy="true" ma:internalName="mfe9accc5a0b4653a7b513b67ffd122d" ma:taxonomyFieldName="Branch" ma:displayName="Branch" ma:default="11;#All|8270565e-a836-42c0-aa61-1ac7b0ff14aa"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fb3179c379644f499d7166d0c985669b" ma:index="21"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e87a2fce-f17d-4c4d-91dc-370a6c637e49}"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e87a2fce-f17d-4c4d-91dc-370a6c637e49}"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ma:taxonomy="true" ma:internalName="ic50d0a05a8e4d9791dac67f8a1e716c" ma:taxonomyFieldName="Group1" ma:displayName="Group" ma:default="5;#Corporate Services|583021de-5b88-4fc0-9d26-f0e13a42b826"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n771d69a070c4babbf278c67c8a2b859" ma:index="28" ma:taxonomy="true" ma:internalName="n771d69a070c4babbf278c67c8a2b859" ma:taxonomyFieldName="Division" ma:displayName="Division" ma:default="46;#Strategy and Performance|94e14022-adcf-4c64-ac06-14f905c87fe8"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k1bd994a94c2413797db3bab8f123f6f" ma:index="32" nillable="true" ma:taxonomy="true" ma:internalName="k1bd994a94c2413797db3bab8f123f6f" ma:taxonomyFieldName="Section" ma:displayName="Section" ma:default="7;#All|8270565e-a836-42c0-aa61-1ac7b0ff14aa" ma:fieldId="{41bd994a-94c2-4137-97db-3bab8f123f6f}" ma:sspId="797aeec6-0273-40f2-ab3e-beee73212332" ma:termSetId="7ed103ff-4fe0-4197-8cbd-8afd7af5c09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03a12a-c83b-4148-9551-1ac8aebff1ca" elementFormDefault="qualified">
    <xsd:import namespace="http://schemas.microsoft.com/office/2006/documentManagement/types"/>
    <xsd:import namespace="http://schemas.microsoft.com/office/infopath/2007/PartnerControls"/>
    <xsd:element name="Post_x0020_Publication" ma:index="33" nillable="true" ma:displayName="Post Publication" ma:default="DataVic" ma:format="Dropdown" ma:internalName="Post_x0020_Publication">
      <xsd:simpleType>
        <xsd:restriction base="dms:Choice">
          <xsd:enumeration value="DataVic"/>
          <xsd:enumeration value="Distribution"/>
          <xsd:enumeration value="Additional Info"/>
          <xsd:enumeration value="Post Print changes"/>
          <xsd:enumeration value="Communic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62289D4-9851-43CB-802E-C88F04A25B91}">
  <ds:schemaRefs>
    <ds:schemaRef ds:uri="http://schemas.microsoft.com/sharepoint/v3"/>
    <ds:schemaRef ds:uri="http://schemas.microsoft.com/office/2006/metadata/properties"/>
    <ds:schemaRef ds:uri="9fd47c19-1c4a-4d7d-b342-c10cef269344"/>
    <ds:schemaRef ds:uri="http://purl.org/dc/dcmitype/"/>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1703a12a-c83b-4148-9551-1ac8aebff1ca"/>
    <ds:schemaRef ds:uri="a5f32de4-e402-4188-b034-e71ca7d22e54"/>
    <ds:schemaRef ds:uri="http://www.w3.org/XML/1998/namespace"/>
  </ds:schemaRefs>
</ds:datastoreItem>
</file>

<file path=customXml/itemProps2.xml><?xml version="1.0" encoding="utf-8"?>
<ds:datastoreItem xmlns:ds="http://schemas.openxmlformats.org/officeDocument/2006/customXml" ds:itemID="{BAC1AB69-E8C4-4C03-9E9C-A502714EB243}">
  <ds:schemaRefs>
    <ds:schemaRef ds:uri="http://schemas.microsoft.com/sharepoint/v3/contenttype/forms"/>
  </ds:schemaRefs>
</ds:datastoreItem>
</file>

<file path=customXml/itemProps3.xml><?xml version="1.0" encoding="utf-8"?>
<ds:datastoreItem xmlns:ds="http://schemas.openxmlformats.org/officeDocument/2006/customXml" ds:itemID="{21F68202-6D8E-4FD7-B056-76B447E6F320}">
  <ds:schemaRefs>
    <ds:schemaRef ds:uri="Microsoft.SharePoint.Taxonomy.ContentTypeSync"/>
  </ds:schemaRefs>
</ds:datastoreItem>
</file>

<file path=customXml/itemProps4.xml><?xml version="1.0" encoding="utf-8"?>
<ds:datastoreItem xmlns:ds="http://schemas.openxmlformats.org/officeDocument/2006/customXml" ds:itemID="{86F366B3-F72E-4A99-A280-FCBE959667B3}">
  <ds:schemaRefs>
    <ds:schemaRef ds:uri="http://schemas.microsoft.com/office/2006/metadata/customXsn"/>
  </ds:schemaRefs>
</ds:datastoreItem>
</file>

<file path=customXml/itemProps5.xml><?xml version="1.0" encoding="utf-8"?>
<ds:datastoreItem xmlns:ds="http://schemas.openxmlformats.org/officeDocument/2006/customXml" ds:itemID="{17B8FBBE-B0BB-4C32-9169-44D9F568C7F5}"/>
</file>

<file path=customXml/itemProps6.xml><?xml version="1.0" encoding="utf-8"?>
<ds:datastoreItem xmlns:ds="http://schemas.openxmlformats.org/officeDocument/2006/customXml" ds:itemID="{0139B2DC-21CC-402C-8CDB-6EF7C196BEC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Introduction</vt:lpstr>
      <vt:lpstr>Operating Statement</vt:lpstr>
      <vt:lpstr>Balance Sheet</vt:lpstr>
      <vt:lpstr>Cash Flows</vt:lpstr>
      <vt:lpstr>Administered Items</vt:lpstr>
      <vt:lpstr>Changes in Equity</vt:lpstr>
      <vt:lpstr>'Administered Items'!Print_Area</vt:lpstr>
      <vt:lpstr>'Balance Sheet'!Print_Area</vt:lpstr>
      <vt:lpstr>'Cash Flows'!Print_Area</vt:lpstr>
      <vt:lpstr>'Changes in Equity'!Print_Area</vt:lpstr>
      <vt:lpstr>Introduction!Print_Area</vt:lpstr>
      <vt:lpstr>'Operating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16-17 -DataVic-Budget portfolio oucomes</dc:title>
  <dc:creator/>
  <cp:lastModifiedBy/>
  <dcterms:created xsi:type="dcterms:W3CDTF">2016-08-02T22:26:29Z</dcterms:created>
  <dcterms:modified xsi:type="dcterms:W3CDTF">2018-09-18T00:08:47Z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0x0101002517F445A0F35E449C98AAD631F2B038490100CBD9143B3E4EC2449B47E254E89ABE06</vt:lpwstr>
  </property>
  <property fmtid="{D5CDD505-2E9C-101B-9397-08002B2CF9AE}" pid="3" name="_dlc_DocIdItemGuid">
    <vt:lpwstr>fa4c8f7b-16c3-4894-95dd-435d7e9ad222</vt:lpwstr>
  </property>
  <property fmtid="{D5CDD505-2E9C-101B-9397-08002B2CF9AE}" pid="4" name="Section">
    <vt:lpwstr>7;#All|8270565e-a836-42c0-aa61-1ac7b0ff14aa</vt:lpwstr>
  </property>
  <property fmtid="{D5CDD505-2E9C-101B-9397-08002B2CF9AE}" pid="5" name="Agency">
    <vt:lpwstr>1;#Department of Environment, Land, Water and Planning|607a3f87-1228-4cd9-82a5-076aa8776274</vt:lpwstr>
  </property>
  <property fmtid="{D5CDD505-2E9C-101B-9397-08002B2CF9AE}" pid="6" name="Sub-Section">
    <vt:lpwstr/>
  </property>
  <property fmtid="{D5CDD505-2E9C-101B-9397-08002B2CF9AE}" pid="7" name="Branch">
    <vt:lpwstr>6;#Budget and Planning|2ca4470b-a9ff-4827-b038-bf9cdb25da14</vt:lpwstr>
  </property>
  <property fmtid="{D5CDD505-2E9C-101B-9397-08002B2CF9AE}" pid="8" name="Group1">
    <vt:lpwstr>5;#Corporate Services|583021de-5b88-4fc0-9d26-f0e13a42b826</vt:lpwstr>
  </property>
  <property fmtid="{D5CDD505-2E9C-101B-9397-08002B2CF9AE}" pid="9" name="Dissemination Limiting Marker">
    <vt:lpwstr>2;#FOUO|955eb6fc-b35a-4808-8aa5-31e514fa3f26</vt:lpwstr>
  </property>
  <property fmtid="{D5CDD505-2E9C-101B-9397-08002B2CF9AE}" pid="10" name="Security Classification">
    <vt:lpwstr>3;#Unclassified|7fa379f4-4aba-4692-ab80-7d39d3a23cf4</vt:lpwstr>
  </property>
  <property fmtid="{D5CDD505-2E9C-101B-9397-08002B2CF9AE}" pid="11" name="Division">
    <vt:lpwstr>4;#Finance and Planning|9b3c2167-f507-4a0f-b195-53ebb97594cd</vt:lpwstr>
  </property>
  <property fmtid="{D5CDD505-2E9C-101B-9397-08002B2CF9AE}" pid="12" name="Order">
    <vt:r8>1800</vt:r8>
  </property>
  <property fmtid="{D5CDD505-2E9C-101B-9397-08002B2CF9AE}" pid="13" name="xd_ProgID">
    <vt:lpwstr/>
  </property>
  <property fmtid="{D5CDD505-2E9C-101B-9397-08002B2CF9AE}" pid="14" name="Reference Type">
    <vt:lpwstr/>
  </property>
  <property fmtid="{D5CDD505-2E9C-101B-9397-08002B2CF9AE}" pid="15" name="ComplianceAssetId">
    <vt:lpwstr/>
  </property>
  <property fmtid="{D5CDD505-2E9C-101B-9397-08002B2CF9AE}" pid="16" name="TemplateUrl">
    <vt:lpwstr/>
  </property>
  <property fmtid="{D5CDD505-2E9C-101B-9397-08002B2CF9AE}" pid="17" name="Reference Number">
    <vt:lpwstr/>
  </property>
  <property fmtid="{D5CDD505-2E9C-101B-9397-08002B2CF9AE}" pid="18" name="Location Value">
    <vt:lpwstr/>
  </property>
  <property fmtid="{D5CDD505-2E9C-101B-9397-08002B2CF9AE}" pid="19" name="Location Type">
    <vt:lpwstr/>
  </property>
  <property fmtid="{D5CDD505-2E9C-101B-9397-08002B2CF9AE}" pid="20" name="o2e611f6ba3e4c8f9a895dfb7980639e">
    <vt:lpwstr/>
  </property>
  <property fmtid="{D5CDD505-2E9C-101B-9397-08002B2CF9AE}" pid="21" name="Originating Author">
    <vt:lpwstr/>
  </property>
  <property fmtid="{D5CDD505-2E9C-101B-9397-08002B2CF9AE}" pid="22" name="ld508a88e6264ce89693af80a72862cb">
    <vt:lpwstr/>
  </property>
</Properties>
</file>