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https://delwpvicgovau.sharepoint.com/sites/ecm_276/1718PostPublication/"/>
    </mc:Choice>
  </mc:AlternateContent>
  <xr:revisionPtr revIDLastSave="0" documentId="10_ncr:100000_{A3FF5B31-EABC-49B5-B6CF-3F648C1E98D2}" xr6:coauthVersionLast="31" xr6:coauthVersionMax="31" xr10:uidLastSave="{00000000-0000-0000-0000-000000000000}"/>
  <bookViews>
    <workbookView xWindow="120" yWindow="135" windowWidth="24915" windowHeight="12075" tabRatio="966" xr2:uid="{00000000-000D-0000-FFFF-FFFF00000000}"/>
  </bookViews>
  <sheets>
    <sheet name="Introduction" sheetId="1" r:id="rId1"/>
    <sheet name="Objective - Zero Emission" sheetId="5" r:id="rId2"/>
    <sheet name="Climate Change" sheetId="2" r:id="rId3"/>
    <sheet name="Objective - Healthy, Resilient" sheetId="21" r:id="rId4"/>
    <sheet name="Environment &amp; Biodiversity" sheetId="22" r:id="rId5"/>
    <sheet name="Stat. Activities &amp; Enviro Prot." sheetId="7" r:id="rId6"/>
    <sheet name="Objective - Energy Services" sheetId="23" r:id="rId7"/>
    <sheet name="Energy" sheetId="24" r:id="rId8"/>
    <sheet name="Objective - Land Management" sheetId="9" r:id="rId9"/>
    <sheet name="Land Use Victoria" sheetId="10" r:id="rId10"/>
    <sheet name="Public Land and Forests" sheetId="8" r:id="rId11"/>
    <sheet name="Parks Victoria" sheetId="28" r:id="rId12"/>
    <sheet name="Objective - Sustainable Water" sheetId="11" r:id="rId13"/>
    <sheet name="Water Management &amp; Supply" sheetId="12" r:id="rId14"/>
    <sheet name="Objective - Quality built env.." sheetId="19" r:id="rId15"/>
    <sheet name="Planning, Building &amp; Heritage" sheetId="20" r:id="rId16"/>
    <sheet name="Objective - Melbourne's suburbs" sheetId="26" r:id="rId17"/>
    <sheet name="Suburban Development" sheetId="25" r:id="rId18"/>
    <sheet name="Objective - Local Governments" sheetId="13" r:id="rId19"/>
    <sheet name="Local Governments" sheetId="15" r:id="rId20"/>
    <sheet name="Objective - Reduced impact of.." sheetId="17" r:id="rId21"/>
    <sheet name="Fire and Emergency Management" sheetId="18" r:id="rId22"/>
  </sheets>
  <definedNames>
    <definedName name="_xlnm.Print_Area" localSheetId="2">'Climate Change'!$A$1:$H$29</definedName>
    <definedName name="_xlnm.Print_Area" localSheetId="7">Energy!$A$1:$H$33</definedName>
    <definedName name="_xlnm.Print_Area" localSheetId="4">'Environment &amp; Biodiversity'!$A$1:$H$34</definedName>
    <definedName name="_xlnm.Print_Area" localSheetId="21">'Fire and Emergency Management'!$A$1:$H$37</definedName>
    <definedName name="_xlnm.Print_Area" localSheetId="0">Introduction!$A$1:$B$38</definedName>
    <definedName name="_xlnm.Print_Area" localSheetId="9">'Land Use Victoria'!$A$1:$H$35</definedName>
    <definedName name="_xlnm.Print_Area" localSheetId="19">'Local Governments'!$A$1:$I$36</definedName>
    <definedName name="_xlnm.Print_Area" localSheetId="6">'Objective - Energy Services'!$A$1:$H$5</definedName>
    <definedName name="_xlnm.Print_Area" localSheetId="3">'Objective - Healthy, Resilient'!$A$1:$I$6</definedName>
    <definedName name="_xlnm.Print_Area" localSheetId="8">'Objective - Land Management'!$A$1:$H$11</definedName>
    <definedName name="_xlnm.Print_Area" localSheetId="18">'Objective - Local Governments'!$A$1:$G$5</definedName>
    <definedName name="_xlnm.Print_Area" localSheetId="16">'Objective - Melbourne''s suburbs'!$A$1:$G$8</definedName>
    <definedName name="_xlnm.Print_Area" localSheetId="14">'Objective - Quality built env..'!$A$1:$G$6</definedName>
    <definedName name="_xlnm.Print_Area" localSheetId="20">'Objective - Reduced impact of..'!$A$1:$G$7</definedName>
    <definedName name="_xlnm.Print_Area" localSheetId="1">'Objective - Zero Emission'!$A$1:$H$9</definedName>
    <definedName name="_xlnm.Print_Area" localSheetId="11">'Parks Victoria'!$A$1:$H$29</definedName>
    <definedName name="_xlnm.Print_Area" localSheetId="15">'Planning, Building &amp; Heritage'!$A$1:$I$46</definedName>
    <definedName name="_xlnm.Print_Area" localSheetId="10">'Public Land and Forests'!$A$1:$H$41</definedName>
    <definedName name="_xlnm.Print_Area" localSheetId="5">'Stat. Activities &amp; Enviro Prot.'!$A$1:$H$34</definedName>
    <definedName name="_xlnm.Print_Area" localSheetId="17">'Suburban Development'!$A$1:$H$23</definedName>
    <definedName name="_xlnm.Print_Area" localSheetId="13">'Water Management &amp; Supply'!$A$1:$H$36</definedName>
  </definedNames>
  <calcPr calcId="179017"/>
</workbook>
</file>

<file path=xl/calcChain.xml><?xml version="1.0" encoding="utf-8"?>
<calcChain xmlns="http://schemas.openxmlformats.org/spreadsheetml/2006/main">
  <c r="B13" i="1" l="1"/>
  <c r="B17" i="1"/>
  <c r="B21" i="1"/>
  <c r="B25" i="1"/>
  <c r="B29" i="1"/>
  <c r="B33" i="1"/>
  <c r="B14" i="1"/>
  <c r="B18" i="1"/>
  <c r="B22" i="1"/>
  <c r="B26" i="1"/>
  <c r="B30" i="1"/>
  <c r="B15" i="1"/>
  <c r="B19" i="1"/>
  <c r="B23" i="1"/>
  <c r="B27" i="1"/>
  <c r="B31" i="1"/>
  <c r="B16" i="1"/>
  <c r="B20" i="1"/>
  <c r="B24" i="1"/>
  <c r="B28" i="1"/>
  <c r="B32" i="1"/>
  <c r="B12" i="1"/>
</calcChain>
</file>

<file path=xl/sharedStrings.xml><?xml version="1.0" encoding="utf-8"?>
<sst xmlns="http://schemas.openxmlformats.org/spreadsheetml/2006/main" count="652" uniqueCount="284">
  <si>
    <t>This spreadsheet contains data on DELWP's Objectives, Indicators and Outputs</t>
  </si>
  <si>
    <t>Reliable, efficient, accessible, safe and sustainable energy services</t>
  </si>
  <si>
    <t>Performance against output performance measures</t>
  </si>
  <si>
    <t>Output: Energy</t>
  </si>
  <si>
    <t>This output influences and advocates for the provision of efficient, reliable and safe energy services through national forums and delivers state-based energy programs. It supports the development of renewable energy, improving energy efficiency and productivity outcomes for households and businesses and facilitating new investment opportunities.</t>
  </si>
  <si>
    <t>This output makes a significant contribution to the achievement of the departmental objective of “Reliable, efficient, accessible, safe and sus-tainable energy services”.</t>
  </si>
  <si>
    <t>Output performance measures</t>
  </si>
  <si>
    <t>Unit of measure</t>
  </si>
  <si>
    <t>2016–17 actual</t>
  </si>
  <si>
    <t>2016–17 target</t>
  </si>
  <si>
    <t>Performance variation (%)</t>
  </si>
  <si>
    <r>
      <t xml:space="preserve">Result </t>
    </r>
    <r>
      <rPr>
        <b/>
        <vertAlign val="superscript"/>
        <sz val="10"/>
        <color theme="1"/>
        <rFont val="Arial"/>
        <family val="2"/>
      </rPr>
      <t>1</t>
    </r>
  </si>
  <si>
    <t>Timeliness</t>
  </si>
  <si>
    <t>per cent</t>
  </si>
  <si>
    <t>^</t>
  </si>
  <si>
    <t>Delivery of key milestones for the energy efficiency and productivity work program</t>
  </si>
  <si>
    <t>Delivery of key milestones for the Victorian Energy Efficiency Target Scheme work program</t>
  </si>
  <si>
    <t>Delivery of key milestones for the renewable energy work program</t>
  </si>
  <si>
    <t>X</t>
  </si>
  <si>
    <t>Facilitate the delivery of key energy technology innovation milestones in line with grant agreements</t>
  </si>
  <si>
    <t>Cost</t>
  </si>
  <si>
    <t>Total output cost</t>
  </si>
  <si>
    <t>$ million</t>
  </si>
  <si>
    <t>Note:</t>
  </si>
  <si>
    <t>Performance target achieved or exceeded.</t>
  </si>
  <si>
    <t>O</t>
  </si>
  <si>
    <t>Performance target not achieved – within 5 per cent variance.</t>
  </si>
  <si>
    <t>Performance target not achieved – exceeds 5 per cent variance.</t>
  </si>
  <si>
    <t>Zero emission, climate-ready economy and community</t>
  </si>
  <si>
    <t xml:space="preserve">Environment, Biodiversity and Climate Change  </t>
  </si>
  <si>
    <t>The climate change aspect of this output leads the development and implementation of strategic, whole-of-government climate change policy and programs that contribute to Victoria’s 2050 target of net-zero emissions.</t>
  </si>
  <si>
    <t>This output makes a significant contribution to the achievement of the departmental objective of  “Zero emission, climate-ready economy and community”.</t>
  </si>
  <si>
    <t>Quantity</t>
  </si>
  <si>
    <r>
      <t xml:space="preserve">Victorian schools participating in the </t>
    </r>
    <r>
      <rPr>
        <i/>
        <sz val="10"/>
        <color theme="1"/>
        <rFont val="Arial"/>
        <family val="2"/>
      </rPr>
      <t>ResourceSmart Schools</t>
    </r>
    <r>
      <rPr>
        <sz val="10"/>
        <color theme="1"/>
        <rFont val="Arial"/>
        <family val="2"/>
      </rPr>
      <t xml:space="preserve"> program</t>
    </r>
  </si>
  <si>
    <t>number</t>
  </si>
  <si>
    <t>Quality</t>
  </si>
  <si>
    <t xml:space="preserve">Departmental stakeholder satisfaction with engagement in completed policy projects </t>
  </si>
  <si>
    <t>Delivery of policy, advice and research on climate change within agreed timeframes</t>
  </si>
  <si>
    <t>A quality built environment</t>
  </si>
  <si>
    <t>Planning, Building and Heritage</t>
  </si>
  <si>
    <t>Local governments undertaking work to support strategic planning for coastal settlements and areas</t>
  </si>
  <si>
    <t>Places or objects assessed for the Victorian Heritage Register</t>
  </si>
  <si>
    <t>Research published: demographic and spatial trends</t>
  </si>
  <si>
    <t>Environment effects statements, referrals and assessments are completed effectively and within the timeframes necessary to meet targets in the Ministerial Guidelines</t>
  </si>
  <si>
    <t>Proportion of planning applications that proceed through VicSmart</t>
  </si>
  <si>
    <t>Projects delivered through the Planning support for councils initiative that meet agreed project objectives</t>
  </si>
  <si>
    <t>Average number of days to issue an archaeological consent</t>
  </si>
  <si>
    <t>days</t>
  </si>
  <si>
    <t>Average number of days to issue heritage certificates</t>
  </si>
  <si>
    <t>Heritage permits issued within initial 60 day statutory timeframes</t>
  </si>
  <si>
    <t>Median number of days taken by the department to assess a planning scheme amendment</t>
  </si>
  <si>
    <t>Report annually on analysis of supply, consumption and adequacy of residential and industrial land</t>
  </si>
  <si>
    <t>date</t>
  </si>
  <si>
    <t>State population projections reviewed and updated to inform State Budget delivery</t>
  </si>
  <si>
    <t xml:space="preserve">Healthy, resilient and biodiverse environment </t>
  </si>
  <si>
    <t xml:space="preserve">Environment, biodiversity and climate change </t>
  </si>
  <si>
    <t>This output leads the development and implementation of strategic, whole-of-government environmental policy and delivers investment, regulatory and research functions that support Victoria’s diverse and resilient ecosystems.</t>
  </si>
  <si>
    <t>This output makes a significant contribution to the achievement of the departmental objective of “Healthy, resilient and biodiverse environment”.</t>
  </si>
  <si>
    <r>
      <t>Result</t>
    </r>
    <r>
      <rPr>
        <b/>
        <vertAlign val="superscript"/>
        <sz val="10"/>
        <color theme="1"/>
        <rFont val="Arial"/>
        <family val="2"/>
      </rPr>
      <t>1</t>
    </r>
  </si>
  <si>
    <t>Area of revegetation protected or enhanced through departmental supported Landcare activities</t>
  </si>
  <si>
    <t>hectares</t>
  </si>
  <si>
    <t>Victorian Landcare Groups supported by a facilitator</t>
  </si>
  <si>
    <t>Completion of annual reporting and board appointment processes in accordance with legislation</t>
  </si>
  <si>
    <t xml:space="preserve">Presentations made and scientific publications in peer reviewed journals </t>
  </si>
  <si>
    <t xml:space="preserve">Native Vegetation Credit Extracts processed within 10 days </t>
  </si>
  <si>
    <t>Planning referrals relating to native vegetation processed within statutory timeframes</t>
  </si>
  <si>
    <t>Wildlife Licence renewals processed by target dates</t>
  </si>
  <si>
    <t>Statutory Activities and Environment Protection</t>
  </si>
  <si>
    <t xml:space="preserve">This output effectively regulates pollution through statutory and non-statutory tools and settings, conducts enforcement activities and undertakes environmental condition monitoring and research. These activities protect and improve the environment to support a liveable and prosperous state by delivering clean air, healthy waterways, safe land, less waste and minimal disturbances from noise and odour for Victorians. </t>
  </si>
  <si>
    <t>EPA prosecutions are successful, and conditions in enforceable undertakings are focused on improving environmental performance</t>
  </si>
  <si>
    <t>Land audits submitted by EPA appointed auditors are reviewed to ensure compliance with statutory requirements and guidelines</t>
  </si>
  <si>
    <t>Notices complied with by due date or escalation in line with Compliance and Enforcement policy</t>
  </si>
  <si>
    <t>Pollution reporters requesting follow-up by EPA receive contact within three working days</t>
  </si>
  <si>
    <t>Works approvals and licences completed within required statutory timelines</t>
  </si>
  <si>
    <t>Productive and effective land management</t>
  </si>
  <si>
    <t xml:space="preserve">This objective delivers effective management and governance of Victoria’s public land to protect its social, economic and environmental values and maximise its use by all Victorians. </t>
  </si>
  <si>
    <t xml:space="preserve">DELWP works with statutory agencies, committees and local government to ensure that land is productive and is used in a sustainable manner; infrastructure on public land and in coastal environments is appropriate and well managed; the condition of marine, coastal and estuarine environments is protected, maintained and improved and that key biodiversity assets, priority habitats and ecological processes are healthy and secure. </t>
  </si>
  <si>
    <t>DELWP also provides quality land information services, including comprehensive and accessible spatial information, to support integrated planning and decision making and ensure confidence in the integrity and efficiency of the property system.</t>
  </si>
  <si>
    <t>This output makes a significant contribution to the achievement of the departmental objective of “Productive and effective land management”.</t>
  </si>
  <si>
    <t>Crown land leases directly managed by the Department</t>
  </si>
  <si>
    <t>Crown land licenses directly managed by the Department</t>
  </si>
  <si>
    <t>number (000)</t>
  </si>
  <si>
    <t>number (million)</t>
  </si>
  <si>
    <t>hectares (000)</t>
  </si>
  <si>
    <t>Visitors to the Royal Botanic Gardens in Melbourne and Cranbourne</t>
  </si>
  <si>
    <t>Total area of estate managed by Parks Victoria</t>
  </si>
  <si>
    <t>4 111</t>
  </si>
  <si>
    <t>4 104</t>
  </si>
  <si>
    <t xml:space="preserve">Visitors to Zoos Victoria at Melbourne, Werribee and Healesville </t>
  </si>
  <si>
    <t>Audited Vicmap digital map base not requiring correction</t>
  </si>
  <si>
    <t>Level of compliance with environmental regulatory framework for commercial timber operations as required by the Forest Audit Program</t>
  </si>
  <si>
    <t>Publicly elected Committees of Management that have a current statutory appointment</t>
  </si>
  <si>
    <t>Recreational facilities in state forests with a life expectancy greater than five years</t>
  </si>
  <si>
    <t>Rent reviews of Department managed Crown land leases undertaken within specified timeframes</t>
  </si>
  <si>
    <t>Update transactions for the Vicmap digital map base processed within the required timeframes</t>
  </si>
  <si>
    <r>
      <t xml:space="preserve">Result </t>
    </r>
    <r>
      <rPr>
        <b/>
        <vertAlign val="superscript"/>
        <sz val="9"/>
        <color theme="1"/>
        <rFont val="VIC-SemiBold"/>
      </rPr>
      <t>1</t>
    </r>
  </si>
  <si>
    <t>Planning certificates issued</t>
  </si>
  <si>
    <t>Property transfers, discharge of mortgages and registration of new mortgages</t>
  </si>
  <si>
    <t>Proportion of title searches supplied (remotely) online</t>
  </si>
  <si>
    <t>Title searches supplied</t>
  </si>
  <si>
    <t>Government owned properties sold, bought or leased within 10 per cent of valuation</t>
  </si>
  <si>
    <t>Land dealings registered within five days</t>
  </si>
  <si>
    <t>New titles (subdivisions) created within three weeks</t>
  </si>
  <si>
    <t xml:space="preserve">Total output cost </t>
  </si>
  <si>
    <t>Effective Water Management and Supply</t>
  </si>
  <si>
    <t>Area of waterway vegetation works undertaken to improve the health and resilience of waterways</t>
  </si>
  <si>
    <t>Cumulative water savings (permanent reduction in irrigation distribution system delivery losses) realised through water recovery projects</t>
  </si>
  <si>
    <t>megalitres</t>
  </si>
  <si>
    <t>People engaged to increase the knowledge/capacity of waterway management</t>
  </si>
  <si>
    <t>Sites where works have been undertaken to improve in stream health</t>
  </si>
  <si>
    <t>Water information products (including annual water accounts, water resource condition reports and water monitoring materials) delivered for greater accountability in sustainable water resource management</t>
  </si>
  <si>
    <t>Manage Victoria’s salinity impacts in the Murray-Darling Basin so that Victoria is compliant with the Murray-Darling Basin Agreement</t>
  </si>
  <si>
    <t>Statutory obligations of Water Corporations complied with, including annual reports, audits and corporate plans</t>
  </si>
  <si>
    <t>Sustainable and effective local governments</t>
  </si>
  <si>
    <t xml:space="preserve">This objective supports effective and efficient local governance and service provision and supports communities to manage change and growth at a local level. </t>
  </si>
  <si>
    <t>Local Government</t>
  </si>
  <si>
    <t xml:space="preserve">This output delivers activities in partnership with the local government sector to support effective and efficient governance and service provision. Through this output, DELWP administers programs to support local governments to increase accountability and provide support to the Victoria Grants Commission. </t>
  </si>
  <si>
    <t>Victoria Grants Commission allocations finalised to support the completion of council budgets within statutory timeframes</t>
  </si>
  <si>
    <t xml:space="preserve">Reduced impact of major bushfires and other emergencies on people, property and the environment </t>
  </si>
  <si>
    <t>Fire and Emergency Management</t>
  </si>
  <si>
    <t>This output plans and delivers integrated bushfire management. Through this output, DELWP works with land and fire managers to plan and deliv-er bushfire management across public and private land; involves local communities in decision making, drawing on local values and insights to promote resilience; invests in science and partnerships to build knowledge of the relationship between fire and the environment to better manage risk; monitors and assesses the impact and effectiveness of fire management operations; ensures its workforce is effectively trained and pre-pared; and maintains a strategic road network to facilitate fire and emergency-related activities and provide access for the community, timber and tourism industries.</t>
  </si>
  <si>
    <t>This output makes a significant contribution to the achievement of the departmental objective of “Reduced impact of major bushfires and other emergencies on people, property and the environment”.</t>
  </si>
  <si>
    <t>Length of strategic fire access roads and fuel breaks treated to manage safety risks posed by dangerous trees</t>
  </si>
  <si>
    <t>km</t>
  </si>
  <si>
    <t>State forests roads (Category 1) and bridges (on Category 1 roads) with documented inspections and/or maintenance programs to meet regulatory obligations</t>
  </si>
  <si>
    <t xml:space="preserve">Statewide bushfire risk is maintained at or below the target </t>
  </si>
  <si>
    <t>Fires contained at less than five hectares to suppress fires before they become established, minimising impact</t>
  </si>
  <si>
    <t>Personnel accredited to serve in a senior capacity (level 2 or 3) in a fire and emergency management role</t>
  </si>
  <si>
    <t>Assessment of model of cover completed to assess resource requirements and availability</t>
  </si>
  <si>
    <t>Fire operations plans completed</t>
  </si>
  <si>
    <t>Fires contained at first attack to suppress fires before they become established, minimising impact</t>
  </si>
  <si>
    <t>Readiness and response plans completed prior to the upcoming fire season</t>
  </si>
  <si>
    <t>This section provides an overview of key activities important to the achievement of DELWP’s medium-term objectives (also known as public value outcomes). It also reports on the delivery of the department’s outputs, including performance results against the output measures published in the 2017-18 Budget Paper Number 3: Service Delivery (BP3) and performance of the key initiatives and projects as outlined in the Corporate Plan 2017-2021</t>
  </si>
  <si>
    <t>This objective leads a whole of government response to climate change, including reducing greenhouse gas emissions, adapting to the impacts of a warmer climate, and supporting the economic and social transition to a net-zero emission, climate resilient future.</t>
  </si>
  <si>
    <t>The department leads the modernisation of legislative, regulatory and governance arrangements in the environment portfolio, applying economic, research and scientific expertise in developing policy responses  to harness Victoria’s current and emerging sustainability opportunities.</t>
  </si>
  <si>
    <t>2017-18 actual</t>
  </si>
  <si>
    <t>2017-18 target</t>
  </si>
  <si>
    <t>The 2017-18 result is lower than the target, as the target for this measure incorrectly included schools that were not currently active, but previously had been. This has been corrected for 2018-19.</t>
  </si>
  <si>
    <t>Performance is stronger than expected following an increased focus on project management, reporting, and escalating issues and risks for early intervention.</t>
  </si>
  <si>
    <t>ν</t>
  </si>
  <si>
    <t>This objective leads the development and implementation of strategic regulation and investment in environmental and natural resource programs across Victoria.</t>
  </si>
  <si>
    <t>The department works with portfolio partners, local communities and external stakeholders to develop effective, evidence-based policies, pro-grams, and regulatory responses regarding: environment protection; ecosystem resilience; native vegetation management; threatened species; and land management practices.</t>
  </si>
  <si>
    <t>The performance measures below compare targets and expected or actual results from the delivery of programs and services as part of this output:</t>
  </si>
  <si>
    <t>1600 (estimate)</t>
  </si>
  <si>
    <t>Current estimates indicate performance for this measure is on track. The 2017-18 actual will be available in February 2019.</t>
  </si>
  <si>
    <t>Habitat managed for biodiversity in Victoria</t>
  </si>
  <si>
    <t>hectare</t>
  </si>
  <si>
    <t>Area protected from pest predators, weeds and herbivores</t>
  </si>
  <si>
    <t>Delivery of key milestones for the Keeping e-waste out of landfill program</t>
  </si>
  <si>
    <t>The 2017-18 result is above target as all Native Vegetation Credit extracts were issued within the target of 10 days. On average there are 54 extracts issued per month.</t>
  </si>
  <si>
    <t>Performance is below target as the number of planning permit applications received was higher than expected. Additionally, the complexity and scale of many applications impacted timeliness.    Major projects in 2017-18 in-cluded the Western Highway Du-plication and several large renewable en-ergy projects.</t>
  </si>
  <si>
    <t>This output also focuses on reducing local pollution problems, working with stakeholders to improve environmental outcomes and using knowledge and science to underpin decision making in shaping Victoria’s environmental future. Through collaboration, communication and infor-mation programs, this output enables greater community involvement in, and ownership of, environmental issues.</t>
  </si>
  <si>
    <t>Inspections that test compliance of licensed premises</t>
  </si>
  <si>
    <t xml:space="preserve">Performance was higher than expected due to an increased focus on the prevention of harm as outlined in EPA’s new organisation strategy. No change in target is recommended as EPA manages priorities over the long term. This performance measure replaces the 2016-17 quantity measure ‘EPA notices issued for illegal dumping of waste’. </t>
  </si>
  <si>
    <t xml:space="preserve">EPA has exceeded the target due to an organisational focus on providing opportunities for business and community to participate in environment protection activities as detailed in its new organisational strategy. This performance measure replaces the 2016-17 quantity measure ‘Environmental condition research reports issued, improvement tools, guidelines, policies, systems and plans completed and issued’. </t>
  </si>
  <si>
    <t>Activities that support business in complying with environmental obligations</t>
  </si>
  <si>
    <t>15-20</t>
  </si>
  <si>
    <t>EPA was successful in all prosecutions completed in 2017-18.</t>
  </si>
  <si>
    <t>The result was well above target as EPA continues to prioritise improving customer service. With training and resourcing priorities anticipated during implementation of reform recommendations, EPA has increased its target to 85 per cent for 2018-19. </t>
  </si>
  <si>
    <t>The higher than budgeted output cost predominately relates to the timing of payments to various portfo-lio agencies from the Sustainability Fund</t>
  </si>
  <si>
    <t xml:space="preserve">This objective delivers leading programs on renewable energy, improving energy efficiency and productivity. It also provides policy advice to gov-ernment on the delivery of reliable, efficient, accessible, safe and sustainable energy services to households and business consumers. </t>
  </si>
  <si>
    <t xml:space="preserve">The department works with all sectors of the energy industry, other jurisdictions, consumer groups and the community to support reliable, effi-cient, accessible, safe and sustainable energy services for Victoria. </t>
  </si>
  <si>
    <t>2017-18</t>
  </si>
  <si>
    <t>Delivery of key milestones for the Powerline Bushfire Safety Work Program</t>
  </si>
  <si>
    <t>Delivery of a pilot independent energy brokerage service for Victorian hardship and culturally and linguistically diverse (CALD) consumers</t>
  </si>
  <si>
    <t>Users of the Victorian Energy Compare website who report a better understanding of their usage costs after using the website</t>
  </si>
  <si>
    <t>The percentage of surveyed Victorian Energy Compare users who report they have a better understanding of their energy usage costs is currently 63.6 per cent (based on 9,957 survey responses). The percentage of users who report they already understood their usage and costs before using the website is currently 15.6 per cent, bringing the combined total for users who understand their usage and costs to 79.2 per cent. The target has been increased for 2018-19 to 50-55 per cent.</t>
  </si>
  <si>
    <t>Victoria is represented at each COAG Energy Council meeting</t>
  </si>
  <si>
    <t>Delivery of key Australian Energy Market Commission funding milestones, in line with funding agreements and agreed project deliverables</t>
  </si>
  <si>
    <t>Delivery of key milestones for the Solar Trams Program</t>
  </si>
  <si>
    <t>Delivery of key milestones for the Smart System, Microgrid and Storage trials program</t>
  </si>
  <si>
    <t>The year-end result is 40 per cent lower than budgeted. This predominately relates to the rephase of the Powerline Bushfire Safety Program, the redirection of Greener Government Buildings and Plantation Establishment to the Statutory Activities and Environment Protection output, and the realignment of the Renewable Certificate Purchasing Initiative Program’s expenditure profile.</t>
  </si>
  <si>
    <t>This performance measure is largely demand driven. The result reflects higher than expected property transactions for 2017-18.</t>
  </si>
  <si>
    <t xml:space="preserve">Property reports generated online </t>
  </si>
  <si>
    <t>This performance measure is largely demand driven. The result reflects higher than expected property transactions for 2017-18</t>
  </si>
  <si>
    <t>Strategic Land Use Assessments delivered within agreed timeframes</t>
  </si>
  <si>
    <t>Delivery of updated Vicmap Foundation Data within one week</t>
  </si>
  <si>
    <t>The average result for 2017-18 is below target due to increases in the number of transactions. To address performance issues, new processes were introduced, including prioritising plan of lots greater than 10. These actions resulted in the average monthly result reaching 95 per cent for the final five months of the year. The 2018-19 target has remained unchanged as the improved performance is expected to continue.</t>
  </si>
  <si>
    <t>The year-end result is 45 per cent higher than budgeted. This predominately relates to greater than expected Land registration services resulting from an improved property market.</t>
  </si>
  <si>
    <t>Participants in Coastcare activities</t>
  </si>
  <si>
    <t xml:space="preserve">The year result of 2,208,768 visitors is higher than the target due to an increase in public events at the Melbourne and Cranbourne Gardens. </t>
  </si>
  <si>
    <t>(estimate)</t>
  </si>
  <si>
    <t>Sites with environmental water managed to meet environmental objectives</t>
  </si>
  <si>
    <t>The 2017-18 outcome is higher than the 2017-18 target due to high rainfall and wet conditions across the State in 2016-17. The 2017-18 watering actions have capitalised on these favourable seasonal and climatic condition together with good water availability.</t>
  </si>
  <si>
    <t>Cumulative other Victorian retail water entitlements (including licences to take and use water and other miscellaneous entitlements) recorded in the water register as the authoritative record</t>
  </si>
  <si>
    <t>&gt;97</t>
  </si>
  <si>
    <t>Performance is above target because of well-developed social media campaigns and successfully delivering promotional activities within programs. These led to increased attendance from people in regional communities.</t>
  </si>
  <si>
    <t>Schools signed up to Schools Water Efficiency Program (SWEP)</t>
  </si>
  <si>
    <t>The result is significantly higher than expected due to favourable weather conditions, which increased the ability to undertake additional works at regulators, project works proceeding earlier in the year than expected and implementation design of the waterway health projects.</t>
  </si>
  <si>
    <t>Additionally, approved policy changes to target recreational Angler Groups enabled an expansion of grants for improved fish habitat, particularly in the Goulburn Broken Catchment Management Authority.</t>
  </si>
  <si>
    <t>Bulk and environmental entitlement records publicly available</t>
  </si>
  <si>
    <t>The year-end result is 26 per cent lower than budgeted. This is predominantly the result of the rephasing of funding of the Goulburn Murray Water Connections project.</t>
  </si>
  <si>
    <t>A significant number of research pieces were published in 2017-18, most notably 12 Years of Housing Development Data, which was supported by extensive presentations. Additional research was published on co-working, bushfire demographics and industrial land consumption.</t>
  </si>
  <si>
    <t>Conservation projects funded for ‘at risk’ State significant heritage places and objects</t>
  </si>
  <si>
    <t xml:space="preserve">The Living Heritage Pro-gram contin-ues to deliver funding for conservation projects of State Signifi-cance. The higher number of projects is supported by an increased number of grant approvals. </t>
  </si>
  <si>
    <t>Performance is above target due to the expansion of VicSmart classes of permit applications. This trend is expected to continue and the target for 2018-19 has been increased to 15 per cent.</t>
  </si>
  <si>
    <t>Amendments that are correct upon submission for approval</t>
  </si>
  <si>
    <t>The 2017-18 result is lower than the 2017-18 target due to a revision in the implementation schedule. This resulted in an approved revised target of 20 per cent, which has been met. The 2018-19 target has increased to 60 per cent due to the expected performance improvements from the Smart Planning program.</t>
  </si>
  <si>
    <t>Performance significantly exceeds the target due to the unusually high number of straight-forward consents issued as part of major projects, such as the Melbourne Metro Rail Project and the Level Crossings Removal Project. A total of 93 consents was issued in 2017-18.</t>
  </si>
  <si>
    <t>Performance is above target due to the implementation of continuous improvement processes in relation to heritage permits.</t>
  </si>
  <si>
    <t>Performance is below target due to the large volume of planning scheme amendments being assessed by the department. The increase is due to several state critical infrastructure and renewable energy projects, plus a number of local council amendments for processing.</t>
  </si>
  <si>
    <t>N/A</t>
  </si>
  <si>
    <t>The majority of land supply analysis, including additional work for individual regional councils, were completed in December 2017. Due to delays in receiving aerial photography, this component was not delivered until May 2018.</t>
  </si>
  <si>
    <t>Victoria in Future data prepared to support infrastructure and service delivery planning</t>
  </si>
  <si>
    <t>Planning permit applications for new wind farms (excluding call-ins) prepared for determination within 45 days after completion of public notice and receipt of council response to public notice</t>
  </si>
  <si>
    <t>The 2017-18 result is higher than the target, as six out of seven applications received were completed within the 45-day time frame.</t>
  </si>
  <si>
    <t>The year-end result is 6.5 per cent higher than budgeted. This predominately relates to an increase in expenditure for the Growth Areas Infrastructure Contribution program. This increase has largely been offset by the rephase of the Living Heritage Grants program to the forward years, the transfer of the Yarra River Protection initiative to Water and delay of expenditure across various Sustainability Fund funded projects.</t>
  </si>
  <si>
    <t>Funding will support the implementation of key deliverables of the Suburban Development portfolio, including the establishment and operation of Metropolitan Partnerships and the development and delivery of Five-year Plans for jobs, services and infrastructure.</t>
  </si>
  <si>
    <t xml:space="preserve">This objective coordinates government activities to ensure that Melbourne’s residents have affordable and reliable access to jobs, services and infrastructure no matter where they live and that the benefits of growth are shared fairly. </t>
  </si>
  <si>
    <t>Affordable and reliable access to jobs, services and infrastructure in Melbourne’s suburbs</t>
  </si>
  <si>
    <t xml:space="preserve">The department works with local government, industry and community stakeholders to identify opportunities for the development and delivery of initiatives to strengthen Melbourne’s economy, create jobs and improve suburban liveability. </t>
  </si>
  <si>
    <t>Annual assemblies held for Metropolitan Partnerships</t>
  </si>
  <si>
    <t>Five-year Plans for Jobs, Services and Infrastructure endorsed</t>
  </si>
  <si>
    <t>The year-end result is higher than budgeted. This predominately relates to the transfer of Broadmeadows revitalisation as well as other works from the Local Government output (e.g. Metropolitan Partnerships).</t>
  </si>
  <si>
    <t>The department works with local governments to support the delivery of services and infrastructure and build stronger communities across the state.</t>
  </si>
  <si>
    <t>Meetings held annually with Victorian councils regarding the Victoria Grants Commission financial assistance grants allocation model</t>
  </si>
  <si>
    <t>Meetings held with Local Government Mayoral Advisory Panel</t>
  </si>
  <si>
    <t>The first quarterly meeting of the 2018 Local Government Mayoral Advisory Panel was re-scheduled for May 2018 to allow sufficient time for Mayors to consider expressing an interest to be considered for membership to the Panel. As Chairperson of the Panel, the Minister for Local Government approved this schedule. </t>
  </si>
  <si>
    <t>Victorian councils participating in emergency management planning in collaborative partnerships as part of the Municipal Emergency Management Enhancement Groups</t>
  </si>
  <si>
    <t xml:space="preserve">Local Government Victoria worked hard to ensure that all 79 councils participated in emergency management planning with their neighbouring councils. In the past, some councils have planned in isolation (other than where they were required to collaborate) but now all councils are collaborating with at least one neighbouring council. </t>
  </si>
  <si>
    <t>Average council satisfaction rating with the specific financial assistance support provided through the Local Government Financial and Accounting Support Team</t>
  </si>
  <si>
    <t>One project was completed in 2017-18. The level of satisfaction with financial assistance support services was 9 out of 10.</t>
  </si>
  <si>
    <t xml:space="preserve">scale  (1 – 10) </t>
  </si>
  <si>
    <t>New policy and program initiatives with an accompanying comprehensive community and stakeholder engagement strategy</t>
  </si>
  <si>
    <t>The Local Government Act Review and the development of Rural and Regional Councils Sustainability Reform Program included extensive engagement of stakeholders and community. The target was exceeded as both (2 of 2) of the new initiatives included extensive stakeholder community engagement.</t>
  </si>
  <si>
    <t>Submissions that fully meet the objectives within the Growing Suburbs Fund program guidelines</t>
  </si>
  <si>
    <t>Councils with approved roadside weeds and pests control plan</t>
  </si>
  <si>
    <t>Municipal Emergency Resource Program grant payments made within 21 days of completion of agreed milestones in the funding agreement</t>
  </si>
  <si>
    <t>Public Library Services grant payments made within 21 days of completion of agreed milestones in the funding agreement</t>
  </si>
  <si>
    <t>Roadside Weeds and Pests program grant payments made within 21 days of completion of agreed milestones in the funding agreement</t>
  </si>
  <si>
    <t>Projects completed in accordance with approved milestones within the Growing Suburbs Fund funding agreements</t>
  </si>
  <si>
    <t>The year-end result is 7 per cent higher than budgeted. This represents a change in the funding profile of the Growing Suburbs fund, partly offset by the reallocation of expenditure to Suburban Development (e.g. Transfer of Broadmeadows Revitalisation).</t>
  </si>
  <si>
    <t>Community-based bushfire management plans prepared for high risk communities</t>
  </si>
  <si>
    <t xml:space="preserve">Bushfire management engagement plans developed and implemented for high risk communities </t>
  </si>
  <si>
    <t xml:space="preserve">This result is below target due to wet weather hampering the ability of works to be undertaken. While the target for dangerous tree works fell short, significantly longer distances of vegetation management and road maintenance and improvement were undertaken through a bundled works contract approach. These efficiencies provided a better value for money outcome for the department as a public road manager. </t>
  </si>
  <si>
    <t>DELWP completed 43 out of its 71 highest priority burns across the state. This focussed activity meant that despite the difficult conditions, residual risk was maintained below the 70 per cent target.</t>
  </si>
  <si>
    <t>The higher performance is due to height-ened readiness and enhanced seasonal pre-paredness ar-rangements that were in place by DELWP and the broader Emergency Management sector.</t>
  </si>
  <si>
    <t>The result is higher due to the creation of new accreditations including command and control roles including Regional Agency Commander, State Agency Commander and Regional Controller.</t>
  </si>
  <si>
    <t xml:space="preserve">The higher performance is due to heightened readiness and enhanced seasonal preparedness arrangements that were in place by DELWP and the broader Emergency Management sector. </t>
  </si>
  <si>
    <t>The year-end result is 9 per cent higher than budgeted. This predominately relates to Treasurer’s Advances approved for fire suppression, and additional aviation resources which has been largely offset by the rephase of the Reducing Bushfire Risk initiative.</t>
  </si>
  <si>
    <t>2017–18 actual</t>
  </si>
  <si>
    <t>The number of participants in Coastcare ac-tivities was higher than expected, due to increased resources be-ing dedicated to engage with more volun-teers in the Barwon South West region. Summer by the Sea attracted 11,128 people to more than</t>
  </si>
  <si>
    <t>Specimens curated in the State Botanical Collection</t>
  </si>
  <si>
    <t>The result of 36,223 specimens is significantly higher than the target due to the receipt of additional one-off donations that have enabled the Foreign Collection Project. These donations have funded an additional four curatorial staff for a fixed term. While donations fluctuate over time and can be difficult to predict, the excellent donation outcomes for 2017-18 have enabled a significant contribution to the number of database records and therefore to the overall number of specimens curated in the State Botanical Collection.</t>
  </si>
  <si>
    <t>The target for the measure increased from 2.49 million in 2016-17 to 2.60 in 2017-18, based on past performance trends. However, this trend did not continue into 2017-18 as expected, with lower visitation rates recorded. Increased membership costs and several extreme weather events over December and January contributed to lower visitation. Zoos Victoria intends to increase its membership in 2018-19 through additional investment in membership campaigns.</t>
  </si>
  <si>
    <t>Coastal protection infrastructure projects delivered</t>
  </si>
  <si>
    <t xml:space="preserve">Six projects will not be completed by end of 2017-18. Two projects have been completed (Craigie Beach Rock Revetment and Portarlington Point Richards timber groynes). Six projects will not be completed by end of 2017-18. Two projects have been completed (Craigie Beach Rock Revetment and Portarlington Point Richards timber groynes). 
All other projects have commenced:
• Cowes East Groyne replacement program is 75 per cent delivered
• Point Lonsdale Coastal Processes is 50 per cent delivered
• Orlando St Groyne Brighton is 30 per cent delivered
• Mount Martha North Rock Revetment is 20 per cent delivered.
Delays in project completion were due to third party negotiations taking longer than expected, lengthy preparation of complex project tender documentation. It is envisaged that all projects will be completed as per the revised project schedule by June 2019.
</t>
  </si>
  <si>
    <t>The slight increase in proportion of State forest recreation facilities with a life expectancy greater than five years is a result of funding having been made available for replacement and refurbishment of visitor assets at the end of their remaining useful life. We expect to remain slightly above our 75 per cent target over the next few years because of these investments.</t>
  </si>
  <si>
    <t>The 2017-18 result is lower than the 2017-18 target due to a few lessees objecting to new valuations. Lessees have the right to object and obtain their own valuation, which then goes to a conference of valuers. This may take between 8 and 12 months to negotiate.</t>
  </si>
  <si>
    <t>The year-end result is 7.6 per cent higher than budgeted. This predominately relates to advances approved by the Treasurer to fund Alpine Resorts, and the Community Managed Places – Organised Sporting Reserves initiative, and the timing of payments from the Parks and Reserves Trust account.</t>
  </si>
  <si>
    <t>Performance is stronger than expected due to the positive feedback received from multiple stakeholders, following extensive engagement across a wide range of significant reforms.</t>
  </si>
  <si>
    <t>The year-end result is 6.7 per cent higher than budgeted. This predominately relates to the timing of payments from Sustainability Fund funded programs (e.g. Adapting to Climate Change, Latrobe Valley Home Energy Upgrades, E-Waste and Jobs and Innovation).</t>
  </si>
  <si>
    <t>200-250</t>
  </si>
  <si>
    <t>Events that engage business and community in environment protection</t>
  </si>
  <si>
    <t xml:space="preserve">Source: </t>
  </si>
  <si>
    <t xml:space="preserve">https://www2.delwp.vic.gov.au/our-department/annual-report  </t>
  </si>
  <si>
    <t>Published: 20/09/2018</t>
  </si>
  <si>
    <t>Management of Public Land and Forests</t>
  </si>
  <si>
    <t>This output provides for the improved stewardship of Victoria’s forests, coasts and Crown land reserves. Through this output, the department manages the natural, built and historic assets on public land responsibly, and incorporates management of public land in partnership with statutory agencies, committees of management and local government.</t>
  </si>
  <si>
    <t>Land Use Victoria</t>
  </si>
  <si>
    <t>This output delivers high quality and authoritative land administration and property information services, including the registration of land titles under the Torrens system, survey, valuation and property sales and planning and property certificates</t>
  </si>
  <si>
    <t>Excel contents</t>
  </si>
  <si>
    <t>Parks Victoria</t>
  </si>
  <si>
    <t>This output provides for the improved stewardship of Victoria’s parks. Through this output, Parks Victoria manages the development and protection of natural, cultural and community assets for safe enjoyment and sustainable use by all Victorians. Parks Victoria works to ensure the state’s park assets are managed efficiently and effectively.</t>
  </si>
  <si>
    <r>
      <t xml:space="preserve">Area treated to minimise the impact </t>
    </r>
    <r>
      <rPr>
        <sz val="9"/>
        <color theme="1"/>
        <rFont val="MS Gothic"/>
        <family val="3"/>
      </rPr>
      <t> </t>
    </r>
    <r>
      <rPr>
        <sz val="9"/>
        <color theme="1"/>
        <rFont val="Arial"/>
        <family val="2"/>
      </rPr>
      <t>of pest plants, pest animals and over abundant native animals in parks managed by Parks Victoria</t>
    </r>
  </si>
  <si>
    <t>Visits to national, state, urban and other terrestrial parks</t>
  </si>
  <si>
    <t>54-55</t>
  </si>
  <si>
    <t>Not measured in 2017-18. Results for this measure are captured every two years.</t>
  </si>
  <si>
    <t>Visits to piers and jetties</t>
  </si>
  <si>
    <t>45-46</t>
  </si>
  <si>
    <t>Significant built bay assets managed by Parks Victoria rated in average to excellent condition</t>
  </si>
  <si>
    <t>The 2017-18 result is lower than the 2017-18 target due to several temporary closures to piers and jetties across the state, and a storm event which damaged Middle Brighton Pier. This caused the overall condition rating to decline. Performance is expected to recover in 2018-19.</t>
  </si>
  <si>
    <t>Significant built park assets managed by Parks Victoria rated in average to excellent condition</t>
  </si>
  <si>
    <t>Safe and sustainable water resources</t>
  </si>
  <si>
    <t xml:space="preserve">This objective increases the efficiency of supply and use of water in cities and towns and improves environmental conditions of wa-terways to ensure Victoria has safe and sustainable water resources to meet future urban, rural and environmental needs. </t>
  </si>
  <si>
    <t>The department works in partnership with Traditional Owners, water corporations, catchment management authorities, government agencies, industry and the community to balance the economic, environmental and social values of water. This helps to deliver se-cure water supplies, greener and liveable cities and towns, and healthy waterways and aquifers.</t>
  </si>
  <si>
    <t>This output develops policies, provides strategic advice and oversees regulatory systems and institutional arrangements to effec-tively manage Victoria’s water resources. Through this output, the Department delivers: onground environmental programs to im-prove the health of waterways; water industry reform, governance and performance oversight; sustainable irrigation programs; and makes water resource information accessible to enable informed decision-making.</t>
  </si>
  <si>
    <t xml:space="preserve">This objective plans for the future growth and transformation of cities and regions and provides leadership and advice on heritage protection and the built environment. It delivers streamlined, fair and transparent planning, building and heritage systems. </t>
  </si>
  <si>
    <t>The department recognises the link between the natural and built environment in the quality of our lives,  and works to accommo-date population growth while maintaining world class liveability and protecting our heritage for future generations.</t>
  </si>
  <si>
    <t>This output delivers programs to address the future growth and transformation of cities and regions through: strategic and integrated land use planning; urban development, design and renewal; land supply; heritage conservation and management; and regulatory reform. Through this output, the department administers the statutory responsibilities of the Minister for Planning and provides for fair and transparent planning, building and heritage systems.</t>
  </si>
  <si>
    <t>Suburban Development</t>
  </si>
  <si>
    <t>This output delivers activities to engage with all levels of government, business and community sectors to manage Melbourne’s growth, to better meet the communities’ needs for jobs, services and infrastructure and maintain and strengthen Melbourne’s status as one of the world’s most liveable cities.</t>
  </si>
  <si>
    <t xml:space="preserve">This objective delivers an integrated approach to reducing the risk of bushfires and other emergencies to protect people, property and the environment. </t>
  </si>
  <si>
    <t>The department works together with land and fire managers and with the community to plan and deliver bushfire management across public and private land, using world leading science to manage fire and ecosystems.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</si>
</sst>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Black]\(#,##0\)"/>
  </numFmts>
  <fonts count="32">
    <font>
      <sz val="11"/>
      <color theme="1"/>
      <name val="Calibri"/>
      <family val="2"/>
      <scheme val="minor"/>
    </font>
    <font>
      <b/>
      <sz val="11"/>
      <color theme="1"/>
      <name val="Calibri"/>
      <family val="2"/>
      <scheme val="minor"/>
    </font>
    <font>
      <b/>
      <sz val="11"/>
      <color theme="1"/>
      <name val="Calibri"/>
      <family val="2"/>
    </font>
    <font>
      <sz val="12"/>
      <color theme="1"/>
      <name val="Calibri"/>
      <family val="2"/>
      <scheme val="minor"/>
    </font>
    <font>
      <sz val="11"/>
      <color theme="1"/>
      <name val="Calibri"/>
      <family val="2"/>
    </font>
    <font>
      <sz val="11"/>
      <color theme="1"/>
      <name val="Calibri"/>
      <family val="2"/>
      <scheme val="minor"/>
    </font>
    <font>
      <sz val="9"/>
      <color theme="1"/>
      <name val="VIC-Light"/>
    </font>
    <font>
      <b/>
      <sz val="9"/>
      <color theme="1"/>
      <name val="VIC-SemiBold"/>
    </font>
    <font>
      <b/>
      <vertAlign val="superscript"/>
      <sz val="9"/>
      <color theme="1"/>
      <name val="VIC-SemiBold"/>
    </font>
    <font>
      <i/>
      <sz val="9"/>
      <color theme="1"/>
      <name val="VIC-Light"/>
    </font>
    <font>
      <sz val="9"/>
      <color theme="1"/>
      <name val="LucidaGrande"/>
    </font>
    <font>
      <b/>
      <sz val="9"/>
      <color theme="1"/>
      <name val="VIC-Regular"/>
    </font>
    <font>
      <sz val="8.5"/>
      <color theme="1"/>
      <name val="VIC-Light"/>
    </font>
    <font>
      <b/>
      <sz val="12"/>
      <color theme="1"/>
      <name val="Arial"/>
      <family val="2"/>
    </font>
    <font>
      <sz val="11"/>
      <color theme="1"/>
      <name val="Arial"/>
      <family val="2"/>
    </font>
    <font>
      <sz val="9"/>
      <color theme="1"/>
      <name val="Arial"/>
      <family val="2"/>
    </font>
    <font>
      <b/>
      <sz val="10"/>
      <color theme="1"/>
      <name val="Arial"/>
      <family val="2"/>
    </font>
    <font>
      <sz val="10"/>
      <color theme="1"/>
      <name val="Arial"/>
      <family val="2"/>
    </font>
    <font>
      <b/>
      <vertAlign val="superscript"/>
      <sz val="10"/>
      <color theme="1"/>
      <name val="Arial"/>
      <family val="2"/>
    </font>
    <font>
      <i/>
      <sz val="10"/>
      <color theme="1"/>
      <name val="Arial"/>
      <family val="2"/>
    </font>
    <font>
      <b/>
      <i/>
      <sz val="10"/>
      <color theme="1"/>
      <name val="Arial"/>
      <family val="2"/>
    </font>
    <font>
      <b/>
      <sz val="11"/>
      <color theme="1"/>
      <name val="Arial"/>
      <family val="2"/>
    </font>
    <font>
      <b/>
      <sz val="10"/>
      <color theme="1"/>
      <name val="VIC-Regular"/>
    </font>
    <font>
      <sz val="8"/>
      <color theme="1"/>
      <name val="AppleSymbols"/>
    </font>
    <font>
      <sz val="8"/>
      <color theme="1"/>
      <name val="LucidaGrande"/>
    </font>
    <font>
      <b/>
      <sz val="12"/>
      <color theme="1"/>
      <name val="VIC-SemiBold"/>
    </font>
    <font>
      <sz val="10"/>
      <color theme="1"/>
      <name val="VIC-Light"/>
    </font>
    <font>
      <i/>
      <sz val="9"/>
      <color theme="1"/>
      <name val="Arial"/>
      <family val="2"/>
    </font>
    <font>
      <b/>
      <i/>
      <sz val="9"/>
      <color theme="1"/>
      <name val="VIC-Light"/>
    </font>
    <font>
      <u/>
      <sz val="11"/>
      <color theme="10"/>
      <name val="Calibri"/>
      <family val="2"/>
      <scheme val="minor"/>
    </font>
    <font>
      <sz val="9"/>
      <color theme="1"/>
      <name val="MS Gothic"/>
      <family val="3"/>
    </font>
    <font>
      <b/>
      <sz val="9"/>
      <color theme="1"/>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rgb="FF00B4AE"/>
      </right>
      <top style="medium">
        <color rgb="FF00B4AE"/>
      </top>
      <bottom style="medium">
        <color rgb="FF00B4AE"/>
      </bottom>
      <diagonal/>
    </border>
    <border>
      <left/>
      <right style="medium">
        <color rgb="FF00B4AE"/>
      </right>
      <top style="medium">
        <color rgb="FF00B4AE"/>
      </top>
      <bottom style="medium">
        <color rgb="FF00B4AE"/>
      </bottom>
      <diagonal/>
    </border>
    <border>
      <left/>
      <right style="medium">
        <color indexed="64"/>
      </right>
      <top style="medium">
        <color rgb="FF00B4AE"/>
      </top>
      <bottom style="medium">
        <color rgb="FF00B4AE"/>
      </bottom>
      <diagonal/>
    </border>
    <border>
      <left style="medium">
        <color indexed="64"/>
      </left>
      <right style="medium">
        <color rgb="FF00B4AE"/>
      </right>
      <top/>
      <bottom style="medium">
        <color rgb="FF00B4AE"/>
      </bottom>
      <diagonal/>
    </border>
    <border>
      <left/>
      <right style="medium">
        <color rgb="FF00B4AE"/>
      </right>
      <top/>
      <bottom style="medium">
        <color rgb="FF00B4AE"/>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1" applyNumberFormat="0" applyFill="0" applyAlignment="0" applyProtection="0"/>
    <xf numFmtId="9" fontId="5" fillId="0" borderId="0" applyFont="0" applyFill="0" applyBorder="0" applyAlignment="0" applyProtection="0"/>
    <xf numFmtId="0" fontId="29" fillId="0" borderId="0" applyNumberFormat="0" applyFill="0" applyBorder="0" applyAlignment="0" applyProtection="0"/>
  </cellStyleXfs>
  <cellXfs count="140">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4" fillId="2" borderId="0" xfId="0" applyFont="1" applyFill="1" applyAlignment="1">
      <alignment vertical="center" wrapText="1"/>
    </xf>
    <xf numFmtId="0" fontId="0" fillId="2" borderId="0" xfId="0" applyFill="1" applyBorder="1" applyAlignment="1">
      <alignment vertical="top" wrapText="1"/>
    </xf>
    <xf numFmtId="0" fontId="6" fillId="0" borderId="0" xfId="0" applyFont="1" applyAlignment="1">
      <alignment vertical="center"/>
    </xf>
    <xf numFmtId="0" fontId="0" fillId="2" borderId="0" xfId="0" applyFill="1" applyAlignment="1">
      <alignment wrapText="1"/>
    </xf>
    <xf numFmtId="0" fontId="13" fillId="0" borderId="0" xfId="0" applyFont="1" applyAlignment="1">
      <alignment vertical="center"/>
    </xf>
    <xf numFmtId="0" fontId="16" fillId="0" borderId="0" xfId="0" applyFont="1" applyAlignment="1">
      <alignment vertical="center"/>
    </xf>
    <xf numFmtId="0" fontId="17" fillId="2" borderId="0" xfId="0" applyFont="1" applyFill="1"/>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9" fillId="0" borderId="2" xfId="0" applyFont="1" applyBorder="1" applyAlignment="1">
      <alignment horizontal="left" vertical="center" wrapText="1" indent="1"/>
    </xf>
    <xf numFmtId="0" fontId="9" fillId="0" borderId="2" xfId="0" applyFont="1" applyBorder="1" applyAlignment="1">
      <alignment vertical="center" wrapText="1"/>
    </xf>
    <xf numFmtId="0" fontId="10" fillId="0" borderId="2" xfId="0" applyFont="1" applyBorder="1" applyAlignment="1">
      <alignment horizontal="center" vertical="center" wrapText="1"/>
    </xf>
    <xf numFmtId="0" fontId="11" fillId="0" borderId="2" xfId="0" applyFont="1" applyBorder="1" applyAlignment="1">
      <alignment vertical="center" wrapText="1"/>
    </xf>
    <xf numFmtId="0" fontId="12" fillId="0" borderId="0" xfId="0" applyFont="1" applyAlignment="1">
      <alignment horizontal="right" vertical="center" indent="2"/>
    </xf>
    <xf numFmtId="0" fontId="14" fillId="0" borderId="0" xfId="0" applyFont="1"/>
    <xf numFmtId="0" fontId="16" fillId="2" borderId="0" xfId="0" applyFont="1" applyFill="1" applyAlignment="1">
      <alignment vertical="top"/>
    </xf>
    <xf numFmtId="0" fontId="17" fillId="2" borderId="0" xfId="0" applyFont="1" applyFill="1" applyAlignment="1">
      <alignment horizontal="center"/>
    </xf>
    <xf numFmtId="0" fontId="16" fillId="0" borderId="0" xfId="0" applyFont="1"/>
    <xf numFmtId="0" fontId="17" fillId="0" borderId="0" xfId="0" applyFont="1" applyBorder="1" applyAlignment="1">
      <alignment vertical="center"/>
    </xf>
    <xf numFmtId="0" fontId="17" fillId="0" borderId="0" xfId="0" applyFont="1" applyBorder="1"/>
    <xf numFmtId="0" fontId="17" fillId="0" borderId="0" xfId="0" applyFont="1" applyBorder="1" applyAlignment="1">
      <alignment horizontal="left" vertical="center" indent="2"/>
    </xf>
    <xf numFmtId="0" fontId="17" fillId="0" borderId="0" xfId="0" applyFont="1" applyAlignment="1">
      <alignment horizontal="left" vertical="center" indent="2"/>
    </xf>
    <xf numFmtId="0" fontId="17" fillId="0" borderId="0" xfId="0" applyFont="1"/>
    <xf numFmtId="0" fontId="14" fillId="0" borderId="0" xfId="0" applyFont="1" applyAlignment="1">
      <alignment wrapText="1"/>
    </xf>
    <xf numFmtId="0" fontId="20" fillId="0" borderId="0" xfId="0" applyFont="1"/>
    <xf numFmtId="0" fontId="17" fillId="0" borderId="0" xfId="0" applyFont="1" applyAlignment="1">
      <alignment vertical="center"/>
    </xf>
    <xf numFmtId="0" fontId="19" fillId="0" borderId="2" xfId="0" applyFont="1" applyBorder="1" applyAlignment="1">
      <alignment horizontal="left" vertical="center" wrapText="1" indent="1"/>
    </xf>
    <xf numFmtId="17" fontId="17" fillId="0" borderId="2" xfId="0" applyNumberFormat="1" applyFont="1" applyBorder="1" applyAlignment="1">
      <alignment horizontal="center" vertical="center" wrapText="1"/>
    </xf>
    <xf numFmtId="0" fontId="17" fillId="0" borderId="0" xfId="0" applyFont="1" applyAlignment="1">
      <alignment horizontal="right" vertical="center" indent="2"/>
    </xf>
    <xf numFmtId="3" fontId="17" fillId="0" borderId="2" xfId="0" applyNumberFormat="1" applyFont="1" applyBorder="1" applyAlignment="1">
      <alignment horizontal="center" vertical="center" wrapText="1"/>
    </xf>
    <xf numFmtId="0" fontId="16" fillId="2" borderId="0" xfId="0" applyFont="1" applyFill="1" applyAlignment="1">
      <alignment horizontal="left" vertical="top"/>
    </xf>
    <xf numFmtId="0" fontId="16" fillId="2" borderId="0" xfId="0" applyFont="1" applyFill="1" applyAlignment="1">
      <alignment horizontal="left"/>
    </xf>
    <xf numFmtId="0" fontId="17" fillId="2" borderId="0" xfId="0" applyFont="1" applyFill="1" applyBorder="1" applyAlignment="1">
      <alignment horizontal="left"/>
    </xf>
    <xf numFmtId="0" fontId="17" fillId="2" borderId="0" xfId="0" applyFont="1" applyFill="1" applyBorder="1" applyAlignment="1">
      <alignment horizontal="center"/>
    </xf>
    <xf numFmtId="0" fontId="17" fillId="2" borderId="0" xfId="0" applyFont="1" applyFill="1" applyAlignment="1">
      <alignment horizontal="left"/>
    </xf>
    <xf numFmtId="0" fontId="16" fillId="2" borderId="0" xfId="0" applyFont="1" applyFill="1"/>
    <xf numFmtId="0" fontId="17" fillId="2" borderId="0" xfId="0" applyFont="1" applyFill="1" applyBorder="1"/>
    <xf numFmtId="164" fontId="17" fillId="2" borderId="0" xfId="2" applyNumberFormat="1" applyFont="1" applyFill="1"/>
    <xf numFmtId="0" fontId="16" fillId="0" borderId="0" xfId="0" applyFont="1" applyBorder="1" applyAlignment="1">
      <alignment horizontal="right" vertical="center" indent="2"/>
    </xf>
    <xf numFmtId="0" fontId="17" fillId="0" borderId="0" xfId="0" applyFont="1" applyBorder="1" applyAlignment="1">
      <alignment horizontal="right" vertical="center" indent="2"/>
    </xf>
    <xf numFmtId="0" fontId="16" fillId="0" borderId="0" xfId="0" applyFont="1" applyAlignment="1">
      <alignment horizontal="right" vertical="center" indent="2"/>
    </xf>
    <xf numFmtId="0" fontId="17" fillId="0" borderId="0" xfId="0" applyFont="1" applyAlignment="1">
      <alignment horizontal="center" vertical="center"/>
    </xf>
    <xf numFmtId="0" fontId="17" fillId="0" borderId="0" xfId="0" applyFont="1" applyAlignment="1">
      <alignment horizontal="center"/>
    </xf>
    <xf numFmtId="0" fontId="16" fillId="0" borderId="0" xfId="0" applyFont="1" applyAlignment="1">
      <alignment horizontal="left" vertical="center" indent="2"/>
    </xf>
    <xf numFmtId="0" fontId="17" fillId="0" borderId="0" xfId="0" applyFont="1" applyAlignment="1">
      <alignment horizontal="left"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2" borderId="0" xfId="0" applyFont="1" applyFill="1" applyBorder="1" applyAlignment="1">
      <alignment horizontal="left" vertical="top"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9" fillId="0" borderId="2"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2" borderId="0" xfId="0" applyFont="1" applyFill="1" applyBorder="1" applyAlignment="1">
      <alignment horizontal="left" vertical="top"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9" fillId="0" borderId="2" xfId="0" applyFont="1" applyBorder="1" applyAlignment="1">
      <alignment vertical="center" wrapText="1"/>
    </xf>
    <xf numFmtId="165" fontId="17" fillId="0" borderId="2" xfId="0" applyNumberFormat="1" applyFont="1" applyBorder="1" applyAlignment="1">
      <alignment horizontal="center" vertical="center" wrapText="1"/>
    </xf>
    <xf numFmtId="0" fontId="6" fillId="0" borderId="0" xfId="0" applyFont="1"/>
    <xf numFmtId="0" fontId="6" fillId="0" borderId="7" xfId="0" applyFont="1" applyBorder="1" applyAlignment="1">
      <alignment horizontal="center" vertical="center" wrapText="1"/>
    </xf>
    <xf numFmtId="0" fontId="23" fillId="0" borderId="2" xfId="0" applyFont="1" applyBorder="1" applyAlignment="1">
      <alignment horizontal="center" vertical="center" wrapText="1"/>
    </xf>
    <xf numFmtId="3" fontId="6" fillId="0" borderId="2" xfId="0" applyNumberFormat="1" applyFont="1" applyBorder="1" applyAlignment="1">
      <alignment horizontal="center" vertical="center" wrapText="1"/>
    </xf>
    <xf numFmtId="0" fontId="9" fillId="0" borderId="9" xfId="0" applyFont="1" applyBorder="1" applyAlignment="1">
      <alignment horizontal="left" vertical="center" wrapText="1" indent="1"/>
    </xf>
    <xf numFmtId="0" fontId="9" fillId="0" borderId="10" xfId="0" applyFont="1" applyBorder="1" applyAlignment="1">
      <alignment vertical="center" wrapText="1"/>
    </xf>
    <xf numFmtId="0" fontId="24" fillId="0" borderId="2" xfId="0" applyFont="1" applyBorder="1" applyAlignment="1">
      <alignment horizontal="center" vertical="center" wrapText="1"/>
    </xf>
    <xf numFmtId="0" fontId="16" fillId="0" borderId="3" xfId="0" applyFont="1" applyBorder="1" applyAlignment="1">
      <alignment vertical="center" wrapText="1"/>
    </xf>
    <xf numFmtId="0" fontId="11" fillId="0" borderId="6" xfId="0" applyFont="1" applyBorder="1" applyAlignment="1">
      <alignment vertical="center" wrapText="1"/>
    </xf>
    <xf numFmtId="0" fontId="7" fillId="0" borderId="3" xfId="0" applyFont="1" applyBorder="1" applyAlignment="1">
      <alignment vertical="center" wrapText="1"/>
    </xf>
    <xf numFmtId="0" fontId="6" fillId="0" borderId="11" xfId="0" applyFont="1" applyBorder="1" applyAlignment="1">
      <alignment horizontal="center" vertical="center" wrapText="1"/>
    </xf>
    <xf numFmtId="0" fontId="9" fillId="0" borderId="11" xfId="0" applyFont="1" applyBorder="1" applyAlignment="1">
      <alignment vertical="center" wrapText="1"/>
    </xf>
    <xf numFmtId="0" fontId="9" fillId="0" borderId="3" xfId="0" applyFont="1" applyBorder="1" applyAlignment="1">
      <alignment horizontal="left" vertical="center" wrapText="1" indent="1"/>
    </xf>
    <xf numFmtId="0" fontId="9" fillId="0" borderId="3" xfId="0" applyFont="1" applyBorder="1" applyAlignment="1">
      <alignment vertical="center" wrapText="1"/>
    </xf>
    <xf numFmtId="0" fontId="6" fillId="0" borderId="2" xfId="0" applyFont="1" applyBorder="1" applyAlignment="1">
      <alignment horizontal="left" vertical="center" wrapText="1"/>
    </xf>
    <xf numFmtId="0" fontId="9" fillId="0" borderId="2" xfId="0" applyFont="1" applyBorder="1" applyAlignment="1">
      <alignment horizontal="left" vertical="center" wrapText="1"/>
    </xf>
    <xf numFmtId="0" fontId="7" fillId="0" borderId="12" xfId="0" applyFont="1" applyBorder="1" applyAlignment="1">
      <alignment vertical="center" wrapText="1"/>
    </xf>
    <xf numFmtId="0" fontId="10" fillId="0" borderId="8"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6" fillId="0" borderId="0" xfId="0" applyFont="1" applyBorder="1" applyAlignment="1">
      <alignment horizontal="center" vertical="center" wrapText="1"/>
    </xf>
    <xf numFmtId="3" fontId="6" fillId="0" borderId="5" xfId="0" applyNumberFormat="1" applyFont="1" applyBorder="1" applyAlignment="1">
      <alignment horizontal="center" vertical="center" wrapText="1"/>
    </xf>
    <xf numFmtId="0" fontId="19" fillId="0" borderId="3" xfId="0" applyFont="1" applyBorder="1" applyAlignment="1">
      <alignment horizontal="left" vertical="center" wrapText="1" indent="1"/>
    </xf>
    <xf numFmtId="0" fontId="19" fillId="0" borderId="3" xfId="0" applyFont="1" applyBorder="1" applyAlignment="1">
      <alignment vertical="center" wrapText="1"/>
    </xf>
    <xf numFmtId="0" fontId="9" fillId="0" borderId="6" xfId="0" applyFont="1" applyBorder="1" applyAlignment="1">
      <alignment horizontal="left" vertical="center" wrapText="1" indent="1"/>
    </xf>
    <xf numFmtId="0" fontId="9" fillId="0" borderId="4" xfId="0" applyFont="1" applyBorder="1" applyAlignment="1">
      <alignment horizontal="left" vertical="center" wrapText="1" indent="1"/>
    </xf>
    <xf numFmtId="0" fontId="19" fillId="0" borderId="2" xfId="0" applyFont="1" applyBorder="1" applyAlignment="1">
      <alignment horizontal="center" vertical="center" wrapText="1"/>
    </xf>
    <xf numFmtId="0" fontId="25" fillId="0" borderId="0" xfId="0" applyFont="1" applyAlignment="1">
      <alignment vertical="center"/>
    </xf>
    <xf numFmtId="0" fontId="26" fillId="0" borderId="0" xfId="0" applyFont="1" applyAlignment="1">
      <alignment vertical="center"/>
    </xf>
    <xf numFmtId="0" fontId="26" fillId="0" borderId="6" xfId="0" applyFont="1" applyBorder="1" applyAlignment="1">
      <alignment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19" fillId="0" borderId="2" xfId="0" applyFont="1" applyBorder="1" applyAlignment="1">
      <alignment horizontal="left" vertical="center" wrapText="1"/>
    </xf>
    <xf numFmtId="0" fontId="9" fillId="0" borderId="2" xfId="0" applyFont="1" applyBorder="1" applyAlignment="1">
      <alignment horizontal="center" vertical="center" wrapText="1"/>
    </xf>
    <xf numFmtId="0" fontId="20" fillId="0" borderId="2" xfId="0" applyFont="1" applyBorder="1" applyAlignment="1">
      <alignment vertical="center" wrapText="1"/>
    </xf>
    <xf numFmtId="0" fontId="27" fillId="0" borderId="2" xfId="0" applyFont="1" applyBorder="1" applyAlignment="1">
      <alignment horizontal="left" vertical="center" wrapText="1" indent="1"/>
    </xf>
    <xf numFmtId="0" fontId="28" fillId="0" borderId="2" xfId="0" applyFont="1" applyBorder="1" applyAlignment="1">
      <alignment horizontal="left" vertical="center" wrapText="1" indent="1"/>
    </xf>
    <xf numFmtId="0" fontId="17" fillId="0" borderId="2" xfId="0" applyFont="1" applyBorder="1" applyAlignment="1">
      <alignment horizontal="left" vertical="center" wrapText="1" indent="1"/>
    </xf>
    <xf numFmtId="0" fontId="14" fillId="2" borderId="0" xfId="0" applyFont="1" applyFill="1" applyAlignment="1">
      <alignment horizontal="left" vertical="top" wrapText="1"/>
    </xf>
    <xf numFmtId="0" fontId="17" fillId="2" borderId="0" xfId="0" applyFont="1" applyFill="1" applyAlignment="1">
      <alignment horizontal="left" vertical="top" wrapText="1"/>
    </xf>
    <xf numFmtId="0" fontId="17" fillId="0" borderId="0" xfId="0" applyFont="1" applyAlignment="1">
      <alignment horizontal="left" vertical="center" wrapText="1"/>
    </xf>
    <xf numFmtId="0" fontId="19" fillId="0" borderId="5" xfId="0" applyFont="1" applyBorder="1" applyAlignment="1">
      <alignment horizontal="left" vertical="top" wrapText="1"/>
    </xf>
    <xf numFmtId="0" fontId="19" fillId="0" borderId="0" xfId="0" applyFont="1" applyBorder="1" applyAlignment="1">
      <alignment horizontal="left" vertical="top" wrapText="1"/>
    </xf>
    <xf numFmtId="0" fontId="15" fillId="0" borderId="0" xfId="0" applyFont="1" applyAlignment="1">
      <alignment horizontal="left" vertical="center" wrapText="1"/>
    </xf>
    <xf numFmtId="0" fontId="17" fillId="0" borderId="0" xfId="0" applyFont="1" applyAlignment="1">
      <alignment horizontal="left" vertical="top"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3" fillId="2" borderId="0" xfId="0" applyFont="1" applyFill="1" applyAlignment="1">
      <alignment horizontal="left" vertical="top" wrapText="1"/>
    </xf>
    <xf numFmtId="0" fontId="17" fillId="2" borderId="0" xfId="0" applyFont="1" applyFill="1" applyBorder="1" applyAlignment="1">
      <alignment horizontal="left" vertical="top" wrapText="1"/>
    </xf>
    <xf numFmtId="0" fontId="9" fillId="0" borderId="2" xfId="0" applyFont="1" applyBorder="1" applyAlignment="1">
      <alignment vertical="center" wrapText="1"/>
    </xf>
    <xf numFmtId="0" fontId="9" fillId="0" borderId="11"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3" fontId="6" fillId="0" borderId="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29" fillId="2" borderId="0" xfId="3" applyFill="1"/>
    <xf numFmtId="0" fontId="17" fillId="0" borderId="11" xfId="0" applyFont="1" applyBorder="1" applyAlignment="1">
      <alignment horizontal="center" vertical="center" wrapText="1"/>
    </xf>
    <xf numFmtId="0" fontId="19" fillId="0" borderId="11" xfId="0" applyFont="1" applyBorder="1" applyAlignment="1">
      <alignment vertical="center" wrapText="1"/>
    </xf>
    <xf numFmtId="0" fontId="17" fillId="0" borderId="11" xfId="0"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3" fontId="15" fillId="0" borderId="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27" fillId="0" borderId="2" xfId="0" applyFont="1" applyBorder="1" applyAlignment="1">
      <alignment vertical="center" wrapText="1"/>
    </xf>
    <xf numFmtId="0" fontId="31" fillId="0" borderId="2" xfId="0" applyFont="1" applyBorder="1" applyAlignment="1">
      <alignment vertical="center" wrapText="1"/>
    </xf>
  </cellXfs>
  <cellStyles count="4">
    <cellStyle name="Hyperlink" xfId="3" builtinId="8"/>
    <cellStyle name="Normal" xfId="0" builtinId="0"/>
    <cellStyle name="Percent" xfId="2" builtinId="5"/>
    <cellStyle name="Tot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2.delwp.vic.gov.au/our-department/annual-repo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3"/>
  <sheetViews>
    <sheetView tabSelected="1" view="pageBreakPreview" zoomScale="115" zoomScaleNormal="100" zoomScaleSheetLayoutView="115" workbookViewId="0">
      <selection activeCell="E4" sqref="E4"/>
    </sheetView>
  </sheetViews>
  <sheetFormatPr defaultRowHeight="15"/>
  <cols>
    <col min="1" max="1" width="6.5703125" style="1" customWidth="1"/>
    <col min="2" max="2" width="77.7109375" style="1" customWidth="1"/>
    <col min="3" max="16384" width="9.140625" style="1"/>
  </cols>
  <sheetData>
    <row r="2" spans="1:2">
      <c r="B2" s="2" t="s">
        <v>0</v>
      </c>
    </row>
    <row r="3" spans="1:2">
      <c r="B3" s="2"/>
    </row>
    <row r="4" spans="1:2" ht="90">
      <c r="B4" s="4" t="s">
        <v>132</v>
      </c>
    </row>
    <row r="6" spans="1:2">
      <c r="B6" s="1" t="s">
        <v>254</v>
      </c>
    </row>
    <row r="7" spans="1:2">
      <c r="B7" s="128" t="s">
        <v>255</v>
      </c>
    </row>
    <row r="8" spans="1:2">
      <c r="B8"/>
    </row>
    <row r="9" spans="1:2">
      <c r="B9" s="1" t="s">
        <v>256</v>
      </c>
    </row>
    <row r="11" spans="1:2">
      <c r="B11" s="3" t="s">
        <v>261</v>
      </c>
    </row>
    <row r="12" spans="1:2">
      <c r="A12" s="1">
        <v>1</v>
      </c>
      <c r="B12" s="1" t="str">
        <f>INDEX(Excel_contents,A12)</f>
        <v>Introduction</v>
      </c>
    </row>
    <row r="13" spans="1:2">
      <c r="A13" s="1">
        <v>2</v>
      </c>
      <c r="B13" s="1" t="str">
        <f t="shared" ref="B13:B33" si="0">INDEX(Excel_contents,A13)</f>
        <v>Objective - Zero Emission</v>
      </c>
    </row>
    <row r="14" spans="1:2">
      <c r="A14" s="1">
        <v>3</v>
      </c>
      <c r="B14" s="1" t="str">
        <f t="shared" si="0"/>
        <v>Climate Change</v>
      </c>
    </row>
    <row r="15" spans="1:2">
      <c r="A15" s="1">
        <v>4</v>
      </c>
      <c r="B15" s="1" t="str">
        <f t="shared" si="0"/>
        <v>Objective - Healthy, Resilient</v>
      </c>
    </row>
    <row r="16" spans="1:2">
      <c r="A16" s="1">
        <v>5</v>
      </c>
      <c r="B16" s="1" t="str">
        <f t="shared" si="0"/>
        <v>Environment &amp; Biodiversity</v>
      </c>
    </row>
    <row r="17" spans="1:2">
      <c r="A17" s="1">
        <v>6</v>
      </c>
      <c r="B17" s="1" t="str">
        <f t="shared" si="0"/>
        <v>Stat. Activities &amp; Enviro Prot.</v>
      </c>
    </row>
    <row r="18" spans="1:2">
      <c r="A18" s="1">
        <v>7</v>
      </c>
      <c r="B18" s="1" t="str">
        <f t="shared" si="0"/>
        <v>Objective - Energy Services</v>
      </c>
    </row>
    <row r="19" spans="1:2">
      <c r="A19" s="1">
        <v>8</v>
      </c>
      <c r="B19" s="1" t="str">
        <f t="shared" si="0"/>
        <v>Energy</v>
      </c>
    </row>
    <row r="20" spans="1:2">
      <c r="A20" s="1">
        <v>9</v>
      </c>
      <c r="B20" s="1" t="str">
        <f t="shared" si="0"/>
        <v>Objective - Land Management</v>
      </c>
    </row>
    <row r="21" spans="1:2">
      <c r="A21" s="1">
        <v>10</v>
      </c>
      <c r="B21" s="1" t="str">
        <f t="shared" si="0"/>
        <v>Land Use Victoria</v>
      </c>
    </row>
    <row r="22" spans="1:2">
      <c r="A22" s="1">
        <v>11</v>
      </c>
      <c r="B22" s="1" t="str">
        <f t="shared" si="0"/>
        <v>Public Land and Forests</v>
      </c>
    </row>
    <row r="23" spans="1:2">
      <c r="A23" s="1">
        <v>12</v>
      </c>
      <c r="B23" s="1" t="str">
        <f t="shared" si="0"/>
        <v>Parks Victoria</v>
      </c>
    </row>
    <row r="24" spans="1:2">
      <c r="A24" s="1">
        <v>13</v>
      </c>
      <c r="B24" s="1" t="str">
        <f t="shared" si="0"/>
        <v>Objective - Sustainable Water</v>
      </c>
    </row>
    <row r="25" spans="1:2">
      <c r="A25" s="1">
        <v>14</v>
      </c>
      <c r="B25" s="1" t="str">
        <f t="shared" si="0"/>
        <v>Water Management &amp; Supply</v>
      </c>
    </row>
    <row r="26" spans="1:2">
      <c r="A26" s="1">
        <v>15</v>
      </c>
      <c r="B26" s="1" t="str">
        <f t="shared" si="0"/>
        <v>Objective - Quality built env..</v>
      </c>
    </row>
    <row r="27" spans="1:2">
      <c r="A27" s="1">
        <v>16</v>
      </c>
      <c r="B27" s="1" t="str">
        <f t="shared" si="0"/>
        <v>Planning, Building &amp; Heritage</v>
      </c>
    </row>
    <row r="28" spans="1:2">
      <c r="A28" s="1">
        <v>17</v>
      </c>
      <c r="B28" s="1" t="str">
        <f t="shared" si="0"/>
        <v>Objective - Melbourne's suburbs</v>
      </c>
    </row>
    <row r="29" spans="1:2">
      <c r="A29" s="1">
        <v>18</v>
      </c>
      <c r="B29" s="1" t="str">
        <f t="shared" si="0"/>
        <v>Suburban Development</v>
      </c>
    </row>
    <row r="30" spans="1:2">
      <c r="A30" s="1">
        <v>19</v>
      </c>
      <c r="B30" s="1" t="str">
        <f t="shared" si="0"/>
        <v>Objective - Local Governments</v>
      </c>
    </row>
    <row r="31" spans="1:2">
      <c r="A31" s="1">
        <v>20</v>
      </c>
      <c r="B31" s="1" t="str">
        <f t="shared" si="0"/>
        <v>Local Governments</v>
      </c>
    </row>
    <row r="32" spans="1:2">
      <c r="A32" s="1">
        <v>21</v>
      </c>
      <c r="B32" s="1" t="str">
        <f t="shared" si="0"/>
        <v>Objective - Reduced impact of..</v>
      </c>
    </row>
    <row r="33" spans="1:2">
      <c r="A33" s="1">
        <v>22</v>
      </c>
      <c r="B33" s="1" t="str">
        <f t="shared" si="0"/>
        <v>Fire and Emergency Management</v>
      </c>
    </row>
  </sheetData>
  <hyperlinks>
    <hyperlink ref="B7" r:id="rId1" xr:uid="{E512EC24-FC78-4890-AEDE-65AFD69F24D9}"/>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G34"/>
  <sheetViews>
    <sheetView showGridLines="0" view="pageBreakPreview" zoomScaleNormal="100" zoomScaleSheetLayoutView="100" workbookViewId="0">
      <selection activeCell="B32" sqref="B32"/>
    </sheetView>
  </sheetViews>
  <sheetFormatPr defaultRowHeight="12.75"/>
  <cols>
    <col min="1" max="1" width="9.140625" style="10"/>
    <col min="2" max="2" width="33" style="10" customWidth="1"/>
    <col min="3" max="7" width="22.42578125" style="10" customWidth="1"/>
    <col min="8" max="16384" width="9.140625" style="10"/>
  </cols>
  <sheetData>
    <row r="2" spans="2:7" ht="23.25" customHeight="1">
      <c r="B2" s="21" t="s">
        <v>2</v>
      </c>
    </row>
    <row r="3" spans="2:7">
      <c r="B3" s="41" t="s">
        <v>259</v>
      </c>
    </row>
    <row r="4" spans="2:7" ht="51.75" customHeight="1">
      <c r="B4" s="118" t="s">
        <v>260</v>
      </c>
      <c r="C4" s="118"/>
      <c r="D4" s="118"/>
      <c r="E4" s="118"/>
      <c r="F4" s="118"/>
    </row>
    <row r="5" spans="2:7" ht="22.5" customHeight="1">
      <c r="B5" s="31" t="s">
        <v>78</v>
      </c>
      <c r="C5" s="42"/>
      <c r="D5" s="42"/>
      <c r="E5" s="42"/>
      <c r="F5" s="42"/>
    </row>
    <row r="7" spans="2:7" ht="21" customHeight="1">
      <c r="B7" s="11" t="s">
        <v>6</v>
      </c>
      <c r="C7" s="12" t="s">
        <v>7</v>
      </c>
      <c r="D7" s="12" t="s">
        <v>162</v>
      </c>
      <c r="E7" s="12" t="s">
        <v>162</v>
      </c>
      <c r="F7" s="12" t="s">
        <v>10</v>
      </c>
      <c r="G7" s="12" t="s">
        <v>95</v>
      </c>
    </row>
    <row r="8" spans="2:7">
      <c r="B8" s="79" t="s">
        <v>32</v>
      </c>
      <c r="C8" s="79"/>
      <c r="D8" s="79"/>
      <c r="E8" s="79"/>
      <c r="F8" s="79"/>
      <c r="G8" s="79"/>
    </row>
    <row r="9" spans="2:7">
      <c r="B9" s="13" t="s">
        <v>96</v>
      </c>
      <c r="C9" s="14" t="s">
        <v>81</v>
      </c>
      <c r="D9" s="14">
        <v>66.8</v>
      </c>
      <c r="E9" s="14">
        <v>60</v>
      </c>
      <c r="F9" s="14">
        <v>11.3</v>
      </c>
      <c r="G9" s="14"/>
    </row>
    <row r="10" spans="2:7" ht="48">
      <c r="B10" s="15" t="s">
        <v>172</v>
      </c>
      <c r="C10" s="16"/>
      <c r="D10" s="16"/>
      <c r="E10" s="16"/>
      <c r="F10" s="16"/>
      <c r="G10" s="16"/>
    </row>
    <row r="11" spans="2:7" ht="36">
      <c r="B11" s="13" t="s">
        <v>97</v>
      </c>
      <c r="C11" s="14" t="s">
        <v>81</v>
      </c>
      <c r="D11" s="14">
        <v>916</v>
      </c>
      <c r="E11" s="14">
        <v>800</v>
      </c>
      <c r="F11" s="14">
        <v>14.5</v>
      </c>
      <c r="G11" s="14"/>
    </row>
    <row r="12" spans="2:7" ht="48">
      <c r="B12" s="82" t="s">
        <v>172</v>
      </c>
      <c r="C12" s="83"/>
      <c r="D12" s="83"/>
      <c r="E12" s="83"/>
      <c r="F12" s="83"/>
      <c r="G12" s="16"/>
    </row>
    <row r="13" spans="2:7" ht="24">
      <c r="B13" s="84" t="s">
        <v>98</v>
      </c>
      <c r="C13" s="14" t="s">
        <v>13</v>
      </c>
      <c r="D13" s="14">
        <v>99</v>
      </c>
      <c r="E13" s="14">
        <v>98</v>
      </c>
      <c r="F13" s="14">
        <v>1</v>
      </c>
      <c r="G13" s="80" t="s">
        <v>14</v>
      </c>
    </row>
    <row r="14" spans="2:7">
      <c r="B14" s="84" t="s">
        <v>173</v>
      </c>
      <c r="C14" s="14" t="s">
        <v>82</v>
      </c>
      <c r="D14" s="14">
        <v>3.82</v>
      </c>
      <c r="E14" s="14">
        <v>3.9</v>
      </c>
      <c r="F14" s="14">
        <v>-2</v>
      </c>
      <c r="G14" s="80"/>
    </row>
    <row r="15" spans="2:7">
      <c r="B15" s="84" t="s">
        <v>99</v>
      </c>
      <c r="C15" s="14" t="s">
        <v>81</v>
      </c>
      <c r="D15" s="73">
        <v>2413</v>
      </c>
      <c r="E15" s="73">
        <v>2220</v>
      </c>
      <c r="F15" s="14">
        <v>8.6999999999999993</v>
      </c>
      <c r="G15" s="80" t="s">
        <v>14</v>
      </c>
    </row>
    <row r="16" spans="2:7" ht="48">
      <c r="B16" s="15" t="s">
        <v>174</v>
      </c>
      <c r="C16" s="85"/>
      <c r="D16" s="85"/>
      <c r="E16" s="85"/>
      <c r="F16" s="85"/>
      <c r="G16" s="81"/>
    </row>
    <row r="17" spans="2:7">
      <c r="B17" s="86" t="s">
        <v>35</v>
      </c>
      <c r="C17" s="86"/>
      <c r="D17" s="86"/>
      <c r="E17" s="86"/>
      <c r="F17" s="86"/>
      <c r="G17" s="79"/>
    </row>
    <row r="18" spans="2:7" ht="24">
      <c r="B18" s="13" t="s">
        <v>89</v>
      </c>
      <c r="C18" s="14" t="s">
        <v>13</v>
      </c>
      <c r="D18" s="14">
        <v>98</v>
      </c>
      <c r="E18" s="14">
        <v>98</v>
      </c>
      <c r="F18" s="14">
        <v>0</v>
      </c>
      <c r="G18" s="14"/>
    </row>
    <row r="19" spans="2:7" ht="36">
      <c r="B19" s="13" t="s">
        <v>100</v>
      </c>
      <c r="C19" s="14" t="s">
        <v>13</v>
      </c>
      <c r="D19" s="14">
        <v>80</v>
      </c>
      <c r="E19" s="14">
        <v>80</v>
      </c>
      <c r="F19" s="14">
        <v>0</v>
      </c>
      <c r="G19" s="14"/>
    </row>
    <row r="20" spans="2:7" ht="24">
      <c r="B20" s="13" t="s">
        <v>175</v>
      </c>
      <c r="C20" s="14" t="s">
        <v>13</v>
      </c>
      <c r="D20" s="14">
        <v>80</v>
      </c>
      <c r="E20" s="14">
        <v>80</v>
      </c>
      <c r="F20" s="14">
        <v>0</v>
      </c>
      <c r="G20" s="14"/>
    </row>
    <row r="21" spans="2:7">
      <c r="B21" s="11" t="s">
        <v>12</v>
      </c>
      <c r="C21" s="11"/>
      <c r="D21" s="11"/>
      <c r="E21" s="11"/>
      <c r="F21" s="11"/>
      <c r="G21" s="11"/>
    </row>
    <row r="22" spans="2:7" ht="24">
      <c r="B22" s="13" t="s">
        <v>176</v>
      </c>
      <c r="C22" s="14" t="s">
        <v>13</v>
      </c>
      <c r="D22" s="14">
        <v>100</v>
      </c>
      <c r="E22" s="14">
        <v>98</v>
      </c>
      <c r="F22" s="14">
        <v>2</v>
      </c>
      <c r="G22" s="14"/>
    </row>
    <row r="23" spans="2:7" ht="24">
      <c r="B23" s="13" t="s">
        <v>101</v>
      </c>
      <c r="C23" s="14" t="s">
        <v>13</v>
      </c>
      <c r="D23" s="14">
        <v>95</v>
      </c>
      <c r="E23" s="14">
        <v>95</v>
      </c>
      <c r="F23" s="14">
        <v>1</v>
      </c>
      <c r="G23" s="14"/>
    </row>
    <row r="24" spans="2:7" ht="24">
      <c r="B24" s="13" t="s">
        <v>102</v>
      </c>
      <c r="C24" s="14" t="s">
        <v>13</v>
      </c>
      <c r="D24" s="14">
        <v>71</v>
      </c>
      <c r="E24" s="14">
        <v>98</v>
      </c>
      <c r="F24" s="14">
        <v>-27.6</v>
      </c>
      <c r="G24" s="17" t="s">
        <v>139</v>
      </c>
    </row>
    <row r="25" spans="2:7" ht="144">
      <c r="B25" s="15" t="s">
        <v>177</v>
      </c>
      <c r="C25" s="16"/>
      <c r="D25" s="16"/>
      <c r="E25" s="16"/>
      <c r="F25" s="16"/>
      <c r="G25" s="16"/>
    </row>
    <row r="26" spans="2:7" ht="36">
      <c r="B26" s="13" t="s">
        <v>94</v>
      </c>
      <c r="C26" s="14" t="s">
        <v>13</v>
      </c>
      <c r="D26" s="14">
        <v>98</v>
      </c>
      <c r="E26" s="14">
        <v>98</v>
      </c>
      <c r="F26" s="14">
        <v>0</v>
      </c>
      <c r="G26" s="14"/>
    </row>
    <row r="27" spans="2:7" ht="13.5" thickBot="1">
      <c r="B27" s="11" t="s">
        <v>20</v>
      </c>
      <c r="C27" s="11"/>
      <c r="D27" s="11"/>
      <c r="E27" s="11"/>
      <c r="F27" s="11"/>
      <c r="G27" s="11"/>
    </row>
    <row r="28" spans="2:7" ht="13.5" thickBot="1">
      <c r="B28" s="78" t="s">
        <v>103</v>
      </c>
      <c r="C28" s="71" t="s">
        <v>22</v>
      </c>
      <c r="D28" s="71">
        <v>116.9</v>
      </c>
      <c r="E28" s="71">
        <v>80.400000000000006</v>
      </c>
      <c r="F28" s="71">
        <v>45.5</v>
      </c>
      <c r="G28" s="87" t="s">
        <v>139</v>
      </c>
    </row>
    <row r="29" spans="2:7" ht="72.75" thickBot="1">
      <c r="B29" s="74" t="s">
        <v>178</v>
      </c>
      <c r="C29" s="75"/>
      <c r="D29" s="75"/>
      <c r="E29" s="75"/>
      <c r="F29" s="75"/>
      <c r="G29" s="75"/>
    </row>
    <row r="30" spans="2:7" ht="15">
      <c r="B30" s="6"/>
      <c r="C30"/>
      <c r="D30"/>
      <c r="E30"/>
      <c r="F30"/>
      <c r="G30"/>
    </row>
    <row r="31" spans="2:7" ht="15">
      <c r="B31" s="19" t="s">
        <v>23</v>
      </c>
      <c r="C31"/>
      <c r="D31"/>
      <c r="E31"/>
      <c r="F31"/>
      <c r="G31"/>
    </row>
    <row r="32" spans="2:7" ht="15">
      <c r="B32" s="19"/>
      <c r="C32" s="48" t="s">
        <v>14</v>
      </c>
      <c r="D32" s="27" t="s">
        <v>24</v>
      </c>
      <c r="E32"/>
      <c r="F32"/>
      <c r="G32"/>
    </row>
    <row r="33" spans="2:7" ht="15">
      <c r="B33"/>
      <c r="C33" s="47" t="s">
        <v>25</v>
      </c>
      <c r="D33" s="27" t="s">
        <v>26</v>
      </c>
      <c r="E33"/>
      <c r="F33"/>
      <c r="G33"/>
    </row>
    <row r="34" spans="2:7" ht="15">
      <c r="B34"/>
      <c r="C34" s="47" t="s">
        <v>18</v>
      </c>
      <c r="D34" s="27" t="s">
        <v>27</v>
      </c>
      <c r="E34"/>
      <c r="F34"/>
      <c r="G34"/>
    </row>
  </sheetData>
  <mergeCells count="1">
    <mergeCell ref="B4:F4"/>
  </mergeCells>
  <pageMargins left="0.70866141732283472" right="0.70866141732283472" top="0.74803149606299213" bottom="0.74803149606299213" header="0.31496062992125984" footer="0.31496062992125984"/>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G39"/>
  <sheetViews>
    <sheetView showGridLines="0" view="pageBreakPreview" zoomScale="85" zoomScaleNormal="100" zoomScaleSheetLayoutView="85" workbookViewId="0">
      <selection activeCell="B36" sqref="B36"/>
    </sheetView>
  </sheetViews>
  <sheetFormatPr defaultRowHeight="12.75"/>
  <cols>
    <col min="1" max="1" width="9.140625" style="10"/>
    <col min="2" max="2" width="42.7109375" style="10" customWidth="1"/>
    <col min="3" max="6" width="22.28515625" style="22" customWidth="1"/>
    <col min="7" max="7" width="22.28515625" style="10" customWidth="1"/>
    <col min="8" max="16384" width="9.140625" style="10"/>
  </cols>
  <sheetData>
    <row r="2" spans="2:7" ht="23.25" customHeight="1">
      <c r="B2" s="21" t="s">
        <v>2</v>
      </c>
    </row>
    <row r="3" spans="2:7">
      <c r="B3" s="41" t="s">
        <v>257</v>
      </c>
    </row>
    <row r="4" spans="2:7" ht="60" customHeight="1">
      <c r="B4" s="109" t="s">
        <v>258</v>
      </c>
      <c r="C4" s="109"/>
      <c r="D4" s="109"/>
      <c r="E4" s="109"/>
      <c r="F4" s="109"/>
    </row>
    <row r="5" spans="2:7" ht="39.75" customHeight="1">
      <c r="B5" s="118" t="s">
        <v>142</v>
      </c>
      <c r="C5" s="118"/>
      <c r="D5" s="118"/>
      <c r="E5" s="118"/>
      <c r="F5" s="118"/>
    </row>
    <row r="6" spans="2:7">
      <c r="B6" s="42"/>
      <c r="C6" s="39"/>
      <c r="D6" s="39"/>
      <c r="E6" s="39"/>
      <c r="F6" s="39"/>
    </row>
    <row r="7" spans="2:7" ht="25.5">
      <c r="B7" s="54" t="s">
        <v>6</v>
      </c>
      <c r="C7" s="55" t="s">
        <v>7</v>
      </c>
      <c r="D7" s="55" t="s">
        <v>162</v>
      </c>
      <c r="E7" s="55" t="s">
        <v>162</v>
      </c>
      <c r="F7" s="55" t="s">
        <v>10</v>
      </c>
      <c r="G7" s="55" t="s">
        <v>11</v>
      </c>
    </row>
    <row r="8" spans="2:7">
      <c r="B8" s="54" t="s">
        <v>32</v>
      </c>
      <c r="C8" s="54"/>
      <c r="D8" s="54"/>
      <c r="E8" s="54"/>
      <c r="F8" s="54"/>
      <c r="G8" s="54"/>
    </row>
    <row r="9" spans="2:7" ht="12.75" customHeight="1">
      <c r="B9" s="63" t="s">
        <v>79</v>
      </c>
      <c r="C9" s="64" t="s">
        <v>34</v>
      </c>
      <c r="D9" s="64">
        <v>723</v>
      </c>
      <c r="E9" s="64">
        <v>700</v>
      </c>
      <c r="F9" s="64">
        <v>3.2</v>
      </c>
      <c r="G9" s="64"/>
    </row>
    <row r="10" spans="2:7" ht="12.75" customHeight="1">
      <c r="B10" s="63" t="s">
        <v>80</v>
      </c>
      <c r="C10" s="64" t="s">
        <v>81</v>
      </c>
      <c r="D10" s="64">
        <v>45</v>
      </c>
      <c r="E10" s="64">
        <v>44</v>
      </c>
      <c r="F10" s="64">
        <v>2.2000000000000002</v>
      </c>
      <c r="G10" s="64"/>
    </row>
    <row r="11" spans="2:7">
      <c r="B11" s="63" t="s">
        <v>179</v>
      </c>
      <c r="C11" s="64" t="s">
        <v>81</v>
      </c>
      <c r="D11" s="64">
        <v>13.6</v>
      </c>
      <c r="E11" s="64">
        <v>10</v>
      </c>
      <c r="F11" s="64">
        <v>36</v>
      </c>
      <c r="G11" s="64"/>
    </row>
    <row r="12" spans="2:7" ht="76.5">
      <c r="B12" s="32" t="s">
        <v>241</v>
      </c>
      <c r="C12" s="56"/>
      <c r="D12" s="56"/>
      <c r="E12" s="56"/>
      <c r="F12" s="56"/>
      <c r="G12" s="56"/>
    </row>
    <row r="13" spans="2:7">
      <c r="B13" s="115" t="s">
        <v>84</v>
      </c>
      <c r="C13" s="116" t="s">
        <v>82</v>
      </c>
      <c r="D13" s="116">
        <v>2.2000000000000002</v>
      </c>
      <c r="E13" s="116">
        <v>1.62</v>
      </c>
      <c r="F13" s="116">
        <v>10</v>
      </c>
      <c r="G13" s="116" t="s">
        <v>25</v>
      </c>
    </row>
    <row r="14" spans="2:7">
      <c r="B14" s="115" t="s">
        <v>180</v>
      </c>
      <c r="C14" s="116"/>
      <c r="D14" s="116"/>
      <c r="E14" s="116"/>
      <c r="F14" s="116"/>
      <c r="G14" s="116"/>
    </row>
    <row r="15" spans="2:7" ht="51">
      <c r="B15" s="102" t="s">
        <v>180</v>
      </c>
      <c r="C15" s="64"/>
      <c r="D15" s="64"/>
      <c r="E15" s="64"/>
      <c r="F15" s="64"/>
      <c r="G15" s="64"/>
    </row>
    <row r="16" spans="2:7">
      <c r="B16" s="51" t="s">
        <v>85</v>
      </c>
      <c r="C16" s="52" t="s">
        <v>83</v>
      </c>
      <c r="D16" s="52" t="s">
        <v>86</v>
      </c>
      <c r="E16" s="52" t="s">
        <v>87</v>
      </c>
      <c r="F16" s="52">
        <v>0.2</v>
      </c>
      <c r="G16" s="52" t="s">
        <v>14</v>
      </c>
    </row>
    <row r="17" spans="2:7" ht="12.75" customHeight="1">
      <c r="B17" s="63" t="s">
        <v>242</v>
      </c>
      <c r="C17" s="64" t="s">
        <v>34</v>
      </c>
      <c r="D17" s="64">
        <v>36223</v>
      </c>
      <c r="E17" s="64">
        <v>12100</v>
      </c>
      <c r="F17" s="64">
        <v>139</v>
      </c>
      <c r="G17" s="64"/>
    </row>
    <row r="18" spans="2:7" ht="165.75">
      <c r="B18" s="32" t="s">
        <v>243</v>
      </c>
      <c r="C18" s="68"/>
      <c r="D18" s="68"/>
      <c r="E18" s="68"/>
      <c r="F18" s="68"/>
      <c r="G18" s="68"/>
    </row>
    <row r="19" spans="2:7" ht="25.5">
      <c r="B19" s="63" t="s">
        <v>88</v>
      </c>
      <c r="C19" s="64" t="s">
        <v>82</v>
      </c>
      <c r="D19" s="64">
        <v>2.4</v>
      </c>
      <c r="E19" s="64">
        <v>2.6</v>
      </c>
      <c r="F19" s="64">
        <v>-7.7</v>
      </c>
      <c r="G19" s="64" t="s">
        <v>139</v>
      </c>
    </row>
    <row r="20" spans="2:7" ht="140.25">
      <c r="B20" s="32" t="s">
        <v>244</v>
      </c>
      <c r="C20" s="68"/>
      <c r="D20" s="68"/>
      <c r="E20" s="68"/>
      <c r="F20" s="68"/>
      <c r="G20" s="68"/>
    </row>
    <row r="21" spans="2:7" ht="25.5">
      <c r="B21" s="63" t="s">
        <v>245</v>
      </c>
      <c r="C21" s="64" t="s">
        <v>34</v>
      </c>
      <c r="D21" s="64">
        <v>2</v>
      </c>
      <c r="E21" s="64">
        <v>6</v>
      </c>
      <c r="F21" s="64">
        <v>-66</v>
      </c>
      <c r="G21" s="64" t="s">
        <v>139</v>
      </c>
    </row>
    <row r="22" spans="2:7" ht="306">
      <c r="B22" s="32" t="s">
        <v>246</v>
      </c>
      <c r="C22" s="68"/>
      <c r="D22" s="68"/>
      <c r="E22" s="68"/>
      <c r="F22" s="68"/>
      <c r="G22" s="68"/>
    </row>
    <row r="23" spans="2:7">
      <c r="B23" s="54" t="s">
        <v>35</v>
      </c>
      <c r="C23" s="54"/>
      <c r="D23" s="54"/>
      <c r="E23" s="54"/>
      <c r="F23" s="54"/>
      <c r="G23" s="54"/>
    </row>
    <row r="24" spans="2:7" ht="38.25">
      <c r="B24" s="63" t="s">
        <v>90</v>
      </c>
      <c r="C24" s="64" t="s">
        <v>13</v>
      </c>
      <c r="D24" s="64">
        <v>90</v>
      </c>
      <c r="E24" s="64">
        <v>90</v>
      </c>
      <c r="F24" s="64">
        <v>0</v>
      </c>
      <c r="G24" s="64"/>
    </row>
    <row r="25" spans="2:7" ht="25.5">
      <c r="B25" s="63" t="s">
        <v>91</v>
      </c>
      <c r="C25" s="64" t="s">
        <v>13</v>
      </c>
      <c r="D25" s="64">
        <v>90</v>
      </c>
      <c r="E25" s="64">
        <v>90</v>
      </c>
      <c r="F25" s="64">
        <v>0</v>
      </c>
      <c r="G25" s="64"/>
    </row>
    <row r="26" spans="2:7" ht="25.5">
      <c r="B26" s="63" t="s">
        <v>92</v>
      </c>
      <c r="C26" s="64" t="s">
        <v>13</v>
      </c>
      <c r="D26" s="64">
        <v>80</v>
      </c>
      <c r="E26" s="64">
        <v>75</v>
      </c>
      <c r="F26" s="64">
        <v>6.6</v>
      </c>
      <c r="G26" s="64"/>
    </row>
    <row r="27" spans="2:7" ht="114.75">
      <c r="B27" s="32" t="s">
        <v>247</v>
      </c>
      <c r="C27" s="68"/>
      <c r="D27" s="68"/>
      <c r="E27" s="68"/>
      <c r="F27" s="68"/>
      <c r="G27" s="68"/>
    </row>
    <row r="28" spans="2:7">
      <c r="B28" s="54" t="s">
        <v>12</v>
      </c>
      <c r="C28" s="54"/>
      <c r="D28" s="54"/>
      <c r="E28" s="54"/>
      <c r="F28" s="54"/>
      <c r="G28" s="54"/>
    </row>
    <row r="29" spans="2:7" ht="25.5">
      <c r="B29" s="51" t="s">
        <v>93</v>
      </c>
      <c r="C29" s="52" t="s">
        <v>13</v>
      </c>
      <c r="D29" s="52">
        <v>90</v>
      </c>
      <c r="E29" s="52">
        <v>95</v>
      </c>
      <c r="F29" s="52">
        <v>-5.2</v>
      </c>
      <c r="G29" s="52" t="s">
        <v>25</v>
      </c>
    </row>
    <row r="30" spans="2:7" ht="76.5">
      <c r="B30" s="32" t="s">
        <v>248</v>
      </c>
      <c r="C30" s="64"/>
      <c r="D30" s="64"/>
      <c r="E30" s="64"/>
      <c r="F30" s="64"/>
      <c r="G30" s="64"/>
    </row>
    <row r="31" spans="2:7">
      <c r="B31" s="54" t="s">
        <v>20</v>
      </c>
      <c r="C31" s="54"/>
      <c r="D31" s="54"/>
      <c r="E31" s="54"/>
      <c r="F31" s="54"/>
      <c r="G31" s="54"/>
    </row>
    <row r="32" spans="2:7">
      <c r="B32" s="66" t="s">
        <v>21</v>
      </c>
      <c r="C32" s="64" t="s">
        <v>22</v>
      </c>
      <c r="D32" s="64">
        <v>201.2</v>
      </c>
      <c r="E32" s="64">
        <v>187.1</v>
      </c>
      <c r="F32" s="64">
        <v>7.6</v>
      </c>
      <c r="G32" s="64" t="s">
        <v>18</v>
      </c>
    </row>
    <row r="33" spans="2:7" ht="89.25">
      <c r="B33" s="32" t="s">
        <v>249</v>
      </c>
      <c r="C33" s="64"/>
      <c r="D33" s="64"/>
      <c r="E33" s="64"/>
      <c r="F33" s="64"/>
      <c r="G33" s="64"/>
    </row>
    <row r="34" spans="2:7">
      <c r="B34" s="24"/>
      <c r="C34" s="25"/>
      <c r="D34" s="25"/>
      <c r="E34" s="25"/>
      <c r="F34" s="25"/>
      <c r="G34" s="25"/>
    </row>
    <row r="35" spans="2:7">
      <c r="B35" s="44" t="s">
        <v>23</v>
      </c>
      <c r="C35" s="25"/>
      <c r="D35" s="25"/>
      <c r="E35" s="25"/>
      <c r="F35" s="25"/>
      <c r="G35" s="25"/>
    </row>
    <row r="36" spans="2:7">
      <c r="B36" s="45"/>
      <c r="C36" s="48" t="s">
        <v>14</v>
      </c>
      <c r="D36" s="27" t="s">
        <v>24</v>
      </c>
      <c r="E36" s="25"/>
      <c r="F36" s="25"/>
      <c r="G36" s="25"/>
    </row>
    <row r="37" spans="2:7">
      <c r="B37" s="25"/>
      <c r="C37" s="47" t="s">
        <v>25</v>
      </c>
      <c r="D37" s="27" t="s">
        <v>26</v>
      </c>
      <c r="E37" s="25"/>
      <c r="F37" s="25"/>
      <c r="G37" s="25"/>
    </row>
    <row r="38" spans="2:7">
      <c r="B38" s="25"/>
      <c r="C38" s="47" t="s">
        <v>18</v>
      </c>
      <c r="D38" s="27" t="s">
        <v>27</v>
      </c>
      <c r="E38" s="25"/>
      <c r="F38" s="25"/>
      <c r="G38" s="25"/>
    </row>
    <row r="39" spans="2:7">
      <c r="B39" s="42"/>
      <c r="C39" s="39"/>
      <c r="D39" s="39"/>
      <c r="E39" s="39"/>
      <c r="F39" s="39"/>
      <c r="G39" s="42"/>
    </row>
  </sheetData>
  <mergeCells count="8">
    <mergeCell ref="G13:G14"/>
    <mergeCell ref="B4:F4"/>
    <mergeCell ref="B5:F5"/>
    <mergeCell ref="B13:B14"/>
    <mergeCell ref="C13:C14"/>
    <mergeCell ref="D13:D14"/>
    <mergeCell ref="E13:E14"/>
    <mergeCell ref="F13:F14"/>
  </mergeCells>
  <pageMargins left="0.70866141732283472" right="0.70866141732283472" top="0.74803149606299213" bottom="0.74803149606299213" header="0.31496062992125984" footer="0.31496062992125984"/>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8DF9C-0DDD-4CF4-A466-D9180E4D99DA}">
  <sheetPr>
    <pageSetUpPr fitToPage="1"/>
  </sheetPr>
  <dimension ref="B2:G27"/>
  <sheetViews>
    <sheetView showGridLines="0" view="pageBreakPreview" zoomScaleNormal="100" zoomScaleSheetLayoutView="100" workbookViewId="0">
      <selection activeCell="N30" sqref="N30"/>
    </sheetView>
  </sheetViews>
  <sheetFormatPr defaultRowHeight="12.75"/>
  <cols>
    <col min="1" max="1" width="9.140625" style="10"/>
    <col min="2" max="2" width="42.7109375" style="10" customWidth="1"/>
    <col min="3" max="6" width="22.28515625" style="22" customWidth="1"/>
    <col min="7" max="7" width="22.28515625" style="10" customWidth="1"/>
    <col min="8" max="16384" width="9.140625" style="10"/>
  </cols>
  <sheetData>
    <row r="2" spans="2:7" ht="23.25" customHeight="1">
      <c r="B2" s="21" t="s">
        <v>2</v>
      </c>
    </row>
    <row r="3" spans="2:7">
      <c r="B3" s="41" t="s">
        <v>262</v>
      </c>
    </row>
    <row r="4" spans="2:7" ht="45" customHeight="1">
      <c r="B4" s="109" t="s">
        <v>263</v>
      </c>
      <c r="C4" s="109"/>
      <c r="D4" s="109"/>
      <c r="E4" s="109"/>
      <c r="F4" s="109"/>
    </row>
    <row r="5" spans="2:7" ht="39.75" customHeight="1">
      <c r="B5" s="118" t="s">
        <v>142</v>
      </c>
      <c r="C5" s="118"/>
      <c r="D5" s="118"/>
      <c r="E5" s="118"/>
      <c r="F5" s="118"/>
    </row>
    <row r="6" spans="2:7">
      <c r="B6" s="42"/>
      <c r="C6" s="39"/>
      <c r="D6" s="39"/>
      <c r="E6" s="39"/>
      <c r="F6" s="39"/>
    </row>
    <row r="7" spans="2:7" ht="25.5">
      <c r="B7" s="88" t="s">
        <v>6</v>
      </c>
      <c r="C7" s="89" t="s">
        <v>7</v>
      </c>
      <c r="D7" s="89" t="s">
        <v>162</v>
      </c>
      <c r="E7" s="89" t="s">
        <v>162</v>
      </c>
      <c r="F7" s="89" t="s">
        <v>10</v>
      </c>
      <c r="G7" s="89" t="s">
        <v>11</v>
      </c>
    </row>
    <row r="8" spans="2:7" ht="12.75" customHeight="1">
      <c r="B8" s="77" t="s">
        <v>32</v>
      </c>
      <c r="C8" s="77"/>
      <c r="D8" s="77"/>
      <c r="E8" s="77"/>
      <c r="F8" s="77"/>
      <c r="G8" s="88"/>
    </row>
    <row r="9" spans="2:7" ht="23.25" customHeight="1">
      <c r="B9" s="132" t="s">
        <v>264</v>
      </c>
      <c r="C9" s="133" t="s">
        <v>83</v>
      </c>
      <c r="D9" s="134">
        <v>1100</v>
      </c>
      <c r="E9" s="135">
        <v>1100</v>
      </c>
      <c r="F9" s="133">
        <v>0</v>
      </c>
      <c r="G9" s="48" t="s">
        <v>14</v>
      </c>
    </row>
    <row r="10" spans="2:7" ht="12.75" customHeight="1">
      <c r="B10" s="132"/>
      <c r="C10" s="133"/>
      <c r="D10" s="136" t="s">
        <v>181</v>
      </c>
      <c r="E10" s="135"/>
      <c r="F10" s="133"/>
      <c r="G10" s="129"/>
    </row>
    <row r="11" spans="2:7" ht="24">
      <c r="B11" s="137" t="s">
        <v>265</v>
      </c>
      <c r="C11" s="136" t="s">
        <v>82</v>
      </c>
      <c r="D11" s="136" t="s">
        <v>201</v>
      </c>
      <c r="E11" s="136" t="s">
        <v>266</v>
      </c>
      <c r="F11" s="136">
        <v>0</v>
      </c>
      <c r="G11" s="129"/>
    </row>
    <row r="12" spans="2:7" ht="24">
      <c r="B12" s="105" t="s">
        <v>267</v>
      </c>
      <c r="C12" s="138"/>
      <c r="D12" s="138"/>
      <c r="E12" s="138"/>
      <c r="F12" s="138"/>
      <c r="G12" s="130"/>
    </row>
    <row r="13" spans="2:7">
      <c r="B13" s="137" t="s">
        <v>268</v>
      </c>
      <c r="C13" s="136" t="s">
        <v>82</v>
      </c>
      <c r="D13" s="136" t="s">
        <v>201</v>
      </c>
      <c r="E13" s="136" t="s">
        <v>269</v>
      </c>
      <c r="F13" s="136">
        <v>0</v>
      </c>
      <c r="G13" s="131"/>
    </row>
    <row r="14" spans="2:7" ht="24">
      <c r="B14" s="105" t="s">
        <v>267</v>
      </c>
      <c r="C14" s="138"/>
      <c r="D14" s="138"/>
      <c r="E14" s="138"/>
      <c r="F14" s="138"/>
      <c r="G14" s="131"/>
    </row>
    <row r="15" spans="2:7">
      <c r="B15" s="137" t="s">
        <v>85</v>
      </c>
      <c r="C15" s="136" t="s">
        <v>83</v>
      </c>
      <c r="D15" s="134">
        <v>4111</v>
      </c>
      <c r="E15" s="134">
        <v>4104</v>
      </c>
      <c r="F15" s="136">
        <v>0.2</v>
      </c>
      <c r="G15" s="129"/>
    </row>
    <row r="16" spans="2:7">
      <c r="B16" s="139" t="s">
        <v>35</v>
      </c>
      <c r="C16" s="139"/>
      <c r="D16" s="139"/>
      <c r="E16" s="139"/>
      <c r="F16" s="139"/>
      <c r="G16" s="129"/>
    </row>
    <row r="17" spans="2:7" ht="24">
      <c r="B17" s="137" t="s">
        <v>270</v>
      </c>
      <c r="C17" s="136" t="s">
        <v>13</v>
      </c>
      <c r="D17" s="136">
        <v>75.3</v>
      </c>
      <c r="E17" s="136">
        <v>80</v>
      </c>
      <c r="F17" s="136">
        <v>5.8</v>
      </c>
      <c r="G17" s="47" t="s">
        <v>18</v>
      </c>
    </row>
    <row r="18" spans="2:7" ht="72">
      <c r="B18" s="105" t="s">
        <v>271</v>
      </c>
      <c r="C18" s="138"/>
      <c r="D18" s="138"/>
      <c r="E18" s="138"/>
      <c r="F18" s="138"/>
      <c r="G18" s="130"/>
    </row>
    <row r="19" spans="2:7" ht="24">
      <c r="B19" s="137" t="s">
        <v>272</v>
      </c>
      <c r="C19" s="136" t="s">
        <v>13</v>
      </c>
      <c r="D19" s="136">
        <v>88</v>
      </c>
      <c r="E19" s="136">
        <v>88</v>
      </c>
      <c r="F19" s="136">
        <v>0</v>
      </c>
      <c r="G19" s="48" t="s">
        <v>14</v>
      </c>
    </row>
    <row r="20" spans="2:7">
      <c r="B20" s="139" t="s">
        <v>20</v>
      </c>
      <c r="C20" s="139"/>
      <c r="D20" s="139"/>
      <c r="E20" s="139"/>
      <c r="F20" s="139"/>
      <c r="G20" s="130"/>
    </row>
    <row r="21" spans="2:7">
      <c r="B21" s="137" t="s">
        <v>103</v>
      </c>
      <c r="C21" s="136" t="s">
        <v>22</v>
      </c>
      <c r="D21" s="136">
        <v>178.7</v>
      </c>
      <c r="E21" s="136">
        <v>176.7</v>
      </c>
      <c r="F21" s="136">
        <v>1.1000000000000001</v>
      </c>
      <c r="G21" s="129"/>
    </row>
    <row r="22" spans="2:7">
      <c r="B22" s="24"/>
      <c r="C22" s="25"/>
      <c r="D22" s="25"/>
      <c r="E22" s="25"/>
      <c r="F22" s="25"/>
      <c r="G22" s="25"/>
    </row>
    <row r="23" spans="2:7">
      <c r="B23" s="44" t="s">
        <v>23</v>
      </c>
      <c r="C23" s="25"/>
      <c r="D23" s="25"/>
      <c r="E23" s="25"/>
      <c r="F23" s="25"/>
      <c r="G23" s="25"/>
    </row>
    <row r="24" spans="2:7">
      <c r="B24" s="45"/>
      <c r="C24" s="48" t="s">
        <v>14</v>
      </c>
      <c r="D24" s="27" t="s">
        <v>24</v>
      </c>
      <c r="E24" s="25"/>
      <c r="F24" s="25"/>
      <c r="G24" s="25"/>
    </row>
    <row r="25" spans="2:7">
      <c r="B25" s="25"/>
      <c r="C25" s="47" t="s">
        <v>25</v>
      </c>
      <c r="D25" s="27" t="s">
        <v>26</v>
      </c>
      <c r="E25" s="25"/>
      <c r="F25" s="25"/>
      <c r="G25" s="25"/>
    </row>
    <row r="26" spans="2:7">
      <c r="B26" s="25"/>
      <c r="C26" s="47" t="s">
        <v>18</v>
      </c>
      <c r="D26" s="27" t="s">
        <v>27</v>
      </c>
      <c r="E26" s="25"/>
      <c r="F26" s="25"/>
      <c r="G26" s="25"/>
    </row>
    <row r="27" spans="2:7">
      <c r="B27" s="42"/>
      <c r="C27" s="39"/>
      <c r="D27" s="39"/>
      <c r="E27" s="39"/>
      <c r="F27" s="39"/>
      <c r="G27" s="42"/>
    </row>
  </sheetData>
  <mergeCells count="7">
    <mergeCell ref="G13:G14"/>
    <mergeCell ref="B9:B10"/>
    <mergeCell ref="C9:C10"/>
    <mergeCell ref="E9:E10"/>
    <mergeCell ref="F9:F10"/>
    <mergeCell ref="B4:F4"/>
    <mergeCell ref="B5:F5"/>
  </mergeCells>
  <pageMargins left="0.70866141732283472" right="0.70866141732283472" top="0.74803149606299213" bottom="0.74803149606299213" header="0.31496062992125984" footer="0.31496062992125984"/>
  <pageSetup paperSize="9" scale="5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F6"/>
  <sheetViews>
    <sheetView view="pageBreakPreview" zoomScaleNormal="100" zoomScaleSheetLayoutView="100" workbookViewId="0">
      <selection activeCell="G21" sqref="G21"/>
    </sheetView>
  </sheetViews>
  <sheetFormatPr defaultRowHeight="12.75"/>
  <cols>
    <col min="1" max="1" width="9.140625" style="10"/>
    <col min="2" max="2" width="33" style="10" customWidth="1"/>
    <col min="3" max="3" width="15.42578125" style="10" bestFit="1" customWidth="1"/>
    <col min="4" max="4" width="13.85546875" style="10" bestFit="1" customWidth="1"/>
    <col min="5" max="5" width="14.28515625" style="10" bestFit="1" customWidth="1"/>
    <col min="6" max="6" width="24.5703125" style="10" bestFit="1" customWidth="1"/>
    <col min="7" max="16384" width="9.140625" style="10"/>
  </cols>
  <sheetData>
    <row r="2" spans="2:6">
      <c r="B2" s="41" t="s">
        <v>273</v>
      </c>
    </row>
    <row r="4" spans="2:6" ht="53.25" customHeight="1">
      <c r="B4" s="109" t="s">
        <v>274</v>
      </c>
      <c r="C4" s="109"/>
      <c r="D4" s="109"/>
      <c r="E4" s="109"/>
      <c r="F4" s="109"/>
    </row>
    <row r="5" spans="2:6" ht="43.5" customHeight="1">
      <c r="B5" s="109" t="s">
        <v>275</v>
      </c>
      <c r="C5" s="109"/>
      <c r="D5" s="109"/>
      <c r="E5" s="109"/>
      <c r="F5" s="109"/>
    </row>
    <row r="6" spans="2:6" ht="9" customHeight="1"/>
  </sheetData>
  <mergeCells count="2">
    <mergeCell ref="B4:F4"/>
    <mergeCell ref="B5:F5"/>
  </mergeCells>
  <pageMargins left="0.70866141732283472" right="0.70866141732283472" top="0.74803149606299213" bottom="0.74803149606299213" header="0.31496062992125984" footer="0.31496062992125984"/>
  <pageSetup paperSize="9" scale="7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H36"/>
  <sheetViews>
    <sheetView showGridLines="0" view="pageBreakPreview" zoomScaleNormal="100" zoomScaleSheetLayoutView="100" workbookViewId="0">
      <selection activeCell="D43" sqref="D43"/>
    </sheetView>
  </sheetViews>
  <sheetFormatPr defaultRowHeight="12.75"/>
  <cols>
    <col min="1" max="1" width="9.140625" style="10"/>
    <col min="2" max="2" width="37.28515625" style="40" customWidth="1"/>
    <col min="3" max="6" width="18.5703125" style="22" customWidth="1"/>
    <col min="7" max="7" width="18.5703125" style="10" customWidth="1"/>
    <col min="8" max="16384" width="9.140625" style="10"/>
  </cols>
  <sheetData>
    <row r="2" spans="2:8" ht="23.25" customHeight="1">
      <c r="B2" s="36" t="s">
        <v>2</v>
      </c>
    </row>
    <row r="3" spans="2:8">
      <c r="B3" s="37" t="s">
        <v>104</v>
      </c>
    </row>
    <row r="4" spans="2:8" ht="75.75" customHeight="1">
      <c r="B4" s="118" t="s">
        <v>276</v>
      </c>
      <c r="C4" s="118"/>
      <c r="D4" s="118"/>
      <c r="E4" s="118"/>
      <c r="F4" s="118"/>
    </row>
    <row r="5" spans="2:8">
      <c r="B5" s="31" t="s">
        <v>142</v>
      </c>
      <c r="C5" s="39"/>
      <c r="D5" s="39"/>
      <c r="E5" s="39"/>
      <c r="F5" s="39"/>
    </row>
    <row r="6" spans="2:8">
      <c r="B6" s="10"/>
    </row>
    <row r="7" spans="2:8" ht="15" customHeight="1">
      <c r="B7" s="126" t="s">
        <v>6</v>
      </c>
      <c r="C7" s="127" t="s">
        <v>7</v>
      </c>
      <c r="D7" s="127" t="s">
        <v>135</v>
      </c>
      <c r="E7" s="127" t="s">
        <v>136</v>
      </c>
      <c r="F7" s="127" t="s">
        <v>10</v>
      </c>
      <c r="G7" s="124" t="s">
        <v>11</v>
      </c>
    </row>
    <row r="8" spans="2:8">
      <c r="B8" s="126"/>
      <c r="C8" s="127"/>
      <c r="D8" s="127"/>
      <c r="E8" s="127"/>
      <c r="F8" s="127"/>
      <c r="G8" s="125"/>
      <c r="H8" s="43"/>
    </row>
    <row r="9" spans="2:8">
      <c r="B9" s="77" t="s">
        <v>32</v>
      </c>
      <c r="C9" s="77"/>
      <c r="D9" s="77"/>
      <c r="E9" s="77"/>
      <c r="F9" s="77"/>
      <c r="G9" s="77"/>
    </row>
    <row r="10" spans="2:8" ht="36">
      <c r="B10" s="13" t="s">
        <v>105</v>
      </c>
      <c r="C10" s="14" t="s">
        <v>60</v>
      </c>
      <c r="D10" s="73">
        <v>8450</v>
      </c>
      <c r="E10" s="73">
        <v>8500</v>
      </c>
      <c r="F10" s="14">
        <v>-0.6</v>
      </c>
      <c r="G10" s="14" t="s">
        <v>25</v>
      </c>
    </row>
    <row r="11" spans="2:8" ht="34.5" customHeight="1">
      <c r="B11" s="121" t="s">
        <v>106</v>
      </c>
      <c r="C11" s="122" t="s">
        <v>107</v>
      </c>
      <c r="D11" s="91">
        <v>797035</v>
      </c>
      <c r="E11" s="123">
        <v>802507</v>
      </c>
      <c r="F11" s="122">
        <v>-0.6</v>
      </c>
      <c r="G11" s="122" t="s">
        <v>25</v>
      </c>
    </row>
    <row r="12" spans="2:8">
      <c r="B12" s="121"/>
      <c r="C12" s="122"/>
      <c r="D12" s="90" t="s">
        <v>181</v>
      </c>
      <c r="E12" s="123"/>
      <c r="F12" s="122"/>
      <c r="G12" s="122"/>
    </row>
    <row r="13" spans="2:8" ht="24">
      <c r="B13" s="13" t="s">
        <v>182</v>
      </c>
      <c r="C13" s="14" t="s">
        <v>34</v>
      </c>
      <c r="D13" s="14">
        <v>225</v>
      </c>
      <c r="E13" s="14">
        <v>160</v>
      </c>
      <c r="F13" s="14">
        <v>40.6</v>
      </c>
      <c r="G13" s="14"/>
    </row>
    <row r="14" spans="2:8" ht="89.25">
      <c r="B14" s="92" t="s">
        <v>183</v>
      </c>
      <c r="C14" s="93"/>
      <c r="D14" s="93"/>
      <c r="E14" s="93"/>
      <c r="F14" s="93"/>
      <c r="G14" s="93"/>
    </row>
    <row r="15" spans="2:8" ht="60">
      <c r="B15" s="13" t="s">
        <v>184</v>
      </c>
      <c r="C15" s="14" t="s">
        <v>13</v>
      </c>
      <c r="D15" s="14">
        <v>96.9</v>
      </c>
      <c r="E15" s="14" t="s">
        <v>185</v>
      </c>
      <c r="F15" s="14">
        <v>-0.1</v>
      </c>
      <c r="G15" s="14" t="s">
        <v>25</v>
      </c>
    </row>
    <row r="16" spans="2:8" ht="36">
      <c r="B16" s="13" t="s">
        <v>108</v>
      </c>
      <c r="C16" s="14" t="s">
        <v>34</v>
      </c>
      <c r="D16" s="73">
        <v>5100</v>
      </c>
      <c r="E16" s="73">
        <v>4500</v>
      </c>
      <c r="F16" s="14">
        <v>13.3</v>
      </c>
      <c r="G16" s="14"/>
    </row>
    <row r="17" spans="2:7" ht="72">
      <c r="B17" s="15" t="s">
        <v>186</v>
      </c>
      <c r="C17" s="16"/>
      <c r="D17" s="16"/>
      <c r="E17" s="16"/>
      <c r="F17" s="16"/>
      <c r="G17" s="16"/>
    </row>
    <row r="18" spans="2:7" ht="24">
      <c r="B18" s="13" t="s">
        <v>187</v>
      </c>
      <c r="C18" s="14" t="s">
        <v>34</v>
      </c>
      <c r="D18" s="73">
        <v>1100</v>
      </c>
      <c r="E18" s="73">
        <v>1100</v>
      </c>
      <c r="F18" s="14">
        <v>0</v>
      </c>
      <c r="G18" s="14"/>
    </row>
    <row r="19" spans="2:7" ht="24">
      <c r="B19" s="13" t="s">
        <v>109</v>
      </c>
      <c r="C19" s="14" t="s">
        <v>34</v>
      </c>
      <c r="D19" s="14">
        <v>120</v>
      </c>
      <c r="E19" s="14">
        <v>60</v>
      </c>
      <c r="F19" s="14">
        <v>100</v>
      </c>
      <c r="G19" s="14"/>
    </row>
    <row r="20" spans="2:7" ht="84">
      <c r="B20" s="82" t="s">
        <v>188</v>
      </c>
      <c r="C20" s="119"/>
      <c r="D20" s="119"/>
      <c r="E20" s="119"/>
      <c r="F20" s="119"/>
      <c r="G20" s="119"/>
    </row>
    <row r="21" spans="2:7" ht="60">
      <c r="B21" s="95" t="s">
        <v>189</v>
      </c>
      <c r="C21" s="120"/>
      <c r="D21" s="119"/>
      <c r="E21" s="119"/>
      <c r="F21" s="119"/>
      <c r="G21" s="119"/>
    </row>
    <row r="22" spans="2:7" ht="60">
      <c r="B22" s="13" t="s">
        <v>110</v>
      </c>
      <c r="C22" s="14" t="s">
        <v>34</v>
      </c>
      <c r="D22" s="14">
        <v>6</v>
      </c>
      <c r="E22" s="14">
        <v>6</v>
      </c>
      <c r="F22" s="14">
        <v>0</v>
      </c>
      <c r="G22" s="14"/>
    </row>
    <row r="23" spans="2:7">
      <c r="B23" s="66" t="s">
        <v>35</v>
      </c>
      <c r="C23" s="66"/>
      <c r="D23" s="66"/>
      <c r="E23" s="66"/>
      <c r="F23" s="66"/>
      <c r="G23" s="66"/>
    </row>
    <row r="24" spans="2:7" ht="51">
      <c r="B24" s="63" t="s">
        <v>111</v>
      </c>
      <c r="C24" s="14" t="s">
        <v>13</v>
      </c>
      <c r="D24" s="14">
        <v>100</v>
      </c>
      <c r="E24" s="14">
        <v>100</v>
      </c>
      <c r="F24" s="14">
        <v>0</v>
      </c>
      <c r="G24" s="14"/>
    </row>
    <row r="25" spans="2:7" ht="24">
      <c r="B25" s="13" t="s">
        <v>190</v>
      </c>
      <c r="C25" s="14" t="s">
        <v>13</v>
      </c>
      <c r="D25" s="14">
        <v>100</v>
      </c>
      <c r="E25" s="14">
        <v>100</v>
      </c>
      <c r="F25" s="14">
        <v>0</v>
      </c>
      <c r="G25" s="14"/>
    </row>
    <row r="26" spans="2:7">
      <c r="B26" s="66" t="s">
        <v>12</v>
      </c>
      <c r="C26" s="66"/>
      <c r="D26" s="66"/>
      <c r="E26" s="66"/>
      <c r="F26" s="66"/>
      <c r="G26" s="66"/>
    </row>
    <row r="27" spans="2:7" ht="38.25">
      <c r="B27" s="63" t="s">
        <v>112</v>
      </c>
      <c r="C27" s="14" t="s">
        <v>13</v>
      </c>
      <c r="D27" s="14">
        <v>100</v>
      </c>
      <c r="E27" s="14">
        <v>100</v>
      </c>
      <c r="F27" s="14">
        <v>0</v>
      </c>
      <c r="G27" s="14"/>
    </row>
    <row r="28" spans="2:7">
      <c r="B28" s="66" t="s">
        <v>20</v>
      </c>
      <c r="C28" s="66"/>
      <c r="D28" s="66"/>
      <c r="E28" s="66"/>
      <c r="F28" s="66"/>
      <c r="G28" s="66"/>
    </row>
    <row r="29" spans="2:7">
      <c r="B29" s="66" t="s">
        <v>21</v>
      </c>
      <c r="C29" s="14" t="s">
        <v>22</v>
      </c>
      <c r="D29" s="14">
        <v>385.4</v>
      </c>
      <c r="E29" s="14">
        <v>521.5</v>
      </c>
      <c r="F29" s="14">
        <v>-26.1</v>
      </c>
      <c r="G29" s="17" t="s">
        <v>139</v>
      </c>
    </row>
    <row r="30" spans="2:7" ht="60">
      <c r="B30" s="15" t="s">
        <v>191</v>
      </c>
      <c r="C30" s="68"/>
      <c r="D30" s="68"/>
      <c r="E30" s="68"/>
      <c r="F30" s="68"/>
      <c r="G30" s="68"/>
    </row>
    <row r="32" spans="2:7">
      <c r="B32" s="46" t="s">
        <v>23</v>
      </c>
      <c r="C32" s="28"/>
      <c r="D32" s="28"/>
    </row>
    <row r="33" spans="2:4">
      <c r="B33" s="34"/>
      <c r="C33" s="48" t="s">
        <v>14</v>
      </c>
      <c r="D33" s="27" t="s">
        <v>24</v>
      </c>
    </row>
    <row r="34" spans="2:4">
      <c r="B34" s="28"/>
      <c r="C34" s="47" t="s">
        <v>25</v>
      </c>
      <c r="D34" s="27" t="s">
        <v>26</v>
      </c>
    </row>
    <row r="35" spans="2:4">
      <c r="B35" s="28"/>
      <c r="C35" s="47" t="s">
        <v>18</v>
      </c>
      <c r="D35" s="27" t="s">
        <v>27</v>
      </c>
    </row>
    <row r="36" spans="2:4">
      <c r="B36" s="31"/>
      <c r="C36" s="28"/>
      <c r="D36" s="28"/>
    </row>
  </sheetData>
  <mergeCells count="17">
    <mergeCell ref="G7:G8"/>
    <mergeCell ref="B4:F4"/>
    <mergeCell ref="B7:B8"/>
    <mergeCell ref="C7:C8"/>
    <mergeCell ref="D7:D8"/>
    <mergeCell ref="E7:E8"/>
    <mergeCell ref="F7:F8"/>
    <mergeCell ref="B11:B12"/>
    <mergeCell ref="C11:C12"/>
    <mergeCell ref="E11:E12"/>
    <mergeCell ref="F11:F12"/>
    <mergeCell ref="G11:G12"/>
    <mergeCell ref="C20:C21"/>
    <mergeCell ref="D20:D21"/>
    <mergeCell ref="E20:E21"/>
    <mergeCell ref="F20:F21"/>
    <mergeCell ref="G20:G21"/>
  </mergeCells>
  <pageMargins left="0.70866141732283472" right="0.70866141732283472" top="0.74803149606299213" bottom="0.74803149606299213" header="0.31496062992125984" footer="0.31496062992125984"/>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W5"/>
  <sheetViews>
    <sheetView showGridLines="0" view="pageBreakPreview" zoomScale="130" zoomScaleNormal="100" zoomScaleSheetLayoutView="130" workbookViewId="0">
      <selection activeCell="F19" sqref="F19"/>
    </sheetView>
  </sheetViews>
  <sheetFormatPr defaultRowHeight="14.25"/>
  <cols>
    <col min="1" max="5" width="9.140625" style="20"/>
    <col min="6" max="6" width="29" style="20" customWidth="1"/>
    <col min="7" max="16384" width="9.140625" style="20"/>
  </cols>
  <sheetData>
    <row r="2" spans="2:23" ht="15.75">
      <c r="B2" s="8" t="s">
        <v>38</v>
      </c>
    </row>
    <row r="4" spans="2:23" ht="55.5" customHeight="1">
      <c r="B4" s="113" t="s">
        <v>277</v>
      </c>
      <c r="C4" s="113"/>
      <c r="D4" s="113"/>
      <c r="E4" s="113"/>
      <c r="F4" s="113"/>
      <c r="G4" s="29"/>
      <c r="H4" s="29"/>
      <c r="I4" s="29"/>
      <c r="J4" s="29"/>
      <c r="K4" s="29"/>
      <c r="L4" s="29"/>
      <c r="M4" s="29"/>
      <c r="N4" s="29"/>
      <c r="O4" s="29"/>
      <c r="P4" s="29"/>
      <c r="Q4" s="29"/>
      <c r="R4" s="29"/>
      <c r="S4" s="29"/>
      <c r="T4" s="29"/>
      <c r="U4" s="29"/>
      <c r="V4" s="29"/>
      <c r="W4" s="29"/>
    </row>
    <row r="5" spans="2:23" ht="52.5" customHeight="1">
      <c r="B5" s="113" t="s">
        <v>278</v>
      </c>
      <c r="C5" s="113"/>
      <c r="D5" s="113"/>
      <c r="E5" s="113"/>
      <c r="F5" s="113"/>
    </row>
  </sheetData>
  <mergeCells count="2">
    <mergeCell ref="B4:F4"/>
    <mergeCell ref="B5:F5"/>
  </mergeCells>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H44"/>
  <sheetViews>
    <sheetView showGridLines="0" view="pageBreakPreview" zoomScale="115" zoomScaleNormal="100" zoomScaleSheetLayoutView="115" workbookViewId="0">
      <selection activeCell="B3" sqref="B3"/>
    </sheetView>
  </sheetViews>
  <sheetFormatPr defaultRowHeight="12.75"/>
  <cols>
    <col min="1" max="1" width="9.140625" style="28"/>
    <col min="2" max="2" width="62.7109375" style="28" customWidth="1"/>
    <col min="3" max="7" width="14.42578125" style="28" customWidth="1"/>
    <col min="8" max="16384" width="9.140625" style="28"/>
  </cols>
  <sheetData>
    <row r="2" spans="2:8">
      <c r="B2" s="30" t="s">
        <v>39</v>
      </c>
    </row>
    <row r="3" spans="2:8">
      <c r="B3" s="23" t="s">
        <v>2</v>
      </c>
    </row>
    <row r="4" spans="2:8">
      <c r="B4" s="23"/>
    </row>
    <row r="5" spans="2:8" ht="42" customHeight="1">
      <c r="B5" s="114" t="s">
        <v>279</v>
      </c>
      <c r="C5" s="114"/>
      <c r="D5" s="114"/>
      <c r="E5" s="114"/>
      <c r="F5" s="114"/>
      <c r="G5" s="114"/>
      <c r="H5" s="114"/>
    </row>
    <row r="6" spans="2:8">
      <c r="B6" s="31" t="s">
        <v>142</v>
      </c>
    </row>
    <row r="7" spans="2:8" ht="26.25" customHeight="1"/>
    <row r="8" spans="2:8" ht="25.5">
      <c r="B8" s="54" t="s">
        <v>6</v>
      </c>
      <c r="C8" s="55" t="s">
        <v>7</v>
      </c>
      <c r="D8" s="55" t="s">
        <v>135</v>
      </c>
      <c r="E8" s="55" t="s">
        <v>136</v>
      </c>
      <c r="F8" s="55" t="s">
        <v>10</v>
      </c>
      <c r="G8" s="55" t="s">
        <v>11</v>
      </c>
    </row>
    <row r="9" spans="2:8">
      <c r="B9" s="54" t="s">
        <v>32</v>
      </c>
      <c r="C9" s="54"/>
      <c r="D9" s="54"/>
      <c r="E9" s="54"/>
      <c r="F9" s="54"/>
      <c r="G9" s="54"/>
    </row>
    <row r="10" spans="2:8" ht="25.5">
      <c r="B10" s="63" t="s">
        <v>40</v>
      </c>
      <c r="C10" s="64" t="s">
        <v>34</v>
      </c>
      <c r="D10" s="64">
        <v>15</v>
      </c>
      <c r="E10" s="64">
        <v>15</v>
      </c>
      <c r="F10" s="64">
        <v>0</v>
      </c>
      <c r="G10" s="64"/>
    </row>
    <row r="11" spans="2:8">
      <c r="B11" s="63" t="s">
        <v>41</v>
      </c>
      <c r="C11" s="64" t="s">
        <v>34</v>
      </c>
      <c r="D11" s="64">
        <v>46</v>
      </c>
      <c r="E11" s="64">
        <v>45</v>
      </c>
      <c r="F11" s="64">
        <v>2.2000000000000002</v>
      </c>
      <c r="G11" s="64"/>
    </row>
    <row r="12" spans="2:8">
      <c r="B12" s="32" t="s">
        <v>42</v>
      </c>
      <c r="C12" s="96" t="s">
        <v>34</v>
      </c>
      <c r="D12" s="96">
        <v>12</v>
      </c>
      <c r="E12" s="96">
        <v>5</v>
      </c>
      <c r="F12" s="96">
        <v>140</v>
      </c>
      <c r="G12" s="68"/>
    </row>
    <row r="13" spans="2:8" ht="51">
      <c r="B13" s="63" t="s">
        <v>192</v>
      </c>
      <c r="C13" s="64"/>
      <c r="D13" s="64"/>
      <c r="E13" s="64"/>
      <c r="F13" s="64"/>
      <c r="G13" s="64"/>
    </row>
    <row r="14" spans="2:8" ht="25.5">
      <c r="B14" s="63" t="s">
        <v>193</v>
      </c>
      <c r="C14" s="64" t="s">
        <v>34</v>
      </c>
      <c r="D14" s="64">
        <v>32</v>
      </c>
      <c r="E14" s="64">
        <v>29</v>
      </c>
      <c r="F14" s="64">
        <v>10.3</v>
      </c>
      <c r="G14" s="64"/>
    </row>
    <row r="15" spans="2:8" ht="38.25">
      <c r="B15" s="32" t="s">
        <v>194</v>
      </c>
      <c r="C15" s="68"/>
      <c r="D15" s="68"/>
      <c r="E15" s="68"/>
      <c r="F15" s="68"/>
      <c r="G15" s="68"/>
    </row>
    <row r="16" spans="2:8">
      <c r="B16" s="54" t="s">
        <v>35</v>
      </c>
      <c r="C16" s="54"/>
      <c r="D16" s="54"/>
      <c r="E16" s="54"/>
      <c r="F16" s="54"/>
      <c r="G16" s="54"/>
    </row>
    <row r="17" spans="2:7" ht="38.25">
      <c r="B17" s="63" t="s">
        <v>43</v>
      </c>
      <c r="C17" s="64" t="s">
        <v>13</v>
      </c>
      <c r="D17" s="64">
        <v>72</v>
      </c>
      <c r="E17" s="64">
        <v>70</v>
      </c>
      <c r="F17" s="64">
        <v>2.8</v>
      </c>
      <c r="G17" s="64"/>
    </row>
    <row r="18" spans="2:7">
      <c r="B18" s="63" t="s">
        <v>44</v>
      </c>
      <c r="C18" s="64" t="s">
        <v>13</v>
      </c>
      <c r="D18" s="64">
        <v>15</v>
      </c>
      <c r="E18" s="64">
        <v>7</v>
      </c>
      <c r="F18" s="64">
        <v>114</v>
      </c>
      <c r="G18" s="64"/>
    </row>
    <row r="19" spans="2:7" ht="38.25">
      <c r="B19" s="68" t="s">
        <v>195</v>
      </c>
      <c r="C19" s="64"/>
      <c r="D19" s="64"/>
      <c r="E19" s="64"/>
      <c r="F19" s="64"/>
      <c r="G19" s="64"/>
    </row>
    <row r="20" spans="2:7" ht="25.5">
      <c r="B20" s="63" t="s">
        <v>45</v>
      </c>
      <c r="C20" s="64" t="s">
        <v>13</v>
      </c>
      <c r="D20" s="64">
        <v>100</v>
      </c>
      <c r="E20" s="64">
        <v>100</v>
      </c>
      <c r="F20" s="64">
        <v>0</v>
      </c>
      <c r="G20" s="64"/>
    </row>
    <row r="21" spans="2:7">
      <c r="B21" s="63" t="s">
        <v>196</v>
      </c>
      <c r="C21" s="64" t="s">
        <v>13</v>
      </c>
      <c r="D21" s="64">
        <v>20</v>
      </c>
      <c r="E21" s="64">
        <v>25</v>
      </c>
      <c r="F21" s="64">
        <v>-20</v>
      </c>
      <c r="G21" s="64" t="s">
        <v>139</v>
      </c>
    </row>
    <row r="22" spans="2:7" ht="63.75">
      <c r="B22" s="68" t="s">
        <v>197</v>
      </c>
      <c r="C22" s="64"/>
      <c r="D22" s="64"/>
      <c r="E22" s="64"/>
      <c r="F22" s="64"/>
      <c r="G22" s="64"/>
    </row>
    <row r="23" spans="2:7">
      <c r="B23" s="63" t="s">
        <v>12</v>
      </c>
      <c r="C23" s="64"/>
      <c r="D23" s="64"/>
      <c r="E23" s="64"/>
      <c r="F23" s="64"/>
      <c r="G23" s="64"/>
    </row>
    <row r="24" spans="2:7">
      <c r="B24" s="63" t="s">
        <v>46</v>
      </c>
      <c r="C24" s="64" t="s">
        <v>47</v>
      </c>
      <c r="D24" s="64">
        <v>8</v>
      </c>
      <c r="E24" s="64">
        <v>30</v>
      </c>
      <c r="F24" s="64">
        <v>-66</v>
      </c>
      <c r="G24" s="64"/>
    </row>
    <row r="25" spans="2:7" ht="51">
      <c r="B25" s="68" t="s">
        <v>198</v>
      </c>
      <c r="C25" s="64"/>
      <c r="D25" s="64"/>
      <c r="E25" s="64"/>
      <c r="F25" s="64"/>
      <c r="G25" s="64"/>
    </row>
    <row r="26" spans="2:7">
      <c r="B26" s="63" t="s">
        <v>48</v>
      </c>
      <c r="C26" s="64" t="s">
        <v>47</v>
      </c>
      <c r="D26" s="64">
        <v>7</v>
      </c>
      <c r="E26" s="64">
        <v>7</v>
      </c>
      <c r="F26" s="64">
        <v>0</v>
      </c>
      <c r="G26" s="64"/>
    </row>
    <row r="27" spans="2:7">
      <c r="B27" s="63" t="s">
        <v>49</v>
      </c>
      <c r="C27" s="64" t="s">
        <v>13</v>
      </c>
      <c r="D27" s="64">
        <v>97</v>
      </c>
      <c r="E27" s="64">
        <v>90</v>
      </c>
      <c r="F27" s="64">
        <v>7.7</v>
      </c>
      <c r="G27" s="64"/>
    </row>
    <row r="28" spans="2:7" ht="25.5">
      <c r="B28" s="63" t="s">
        <v>199</v>
      </c>
      <c r="C28" s="64"/>
      <c r="D28" s="64"/>
      <c r="E28" s="64"/>
      <c r="F28" s="64"/>
      <c r="G28" s="64"/>
    </row>
    <row r="29" spans="2:7" ht="25.5">
      <c r="B29" s="63" t="s">
        <v>50</v>
      </c>
      <c r="C29" s="64" t="s">
        <v>47</v>
      </c>
      <c r="D29" s="64">
        <v>39</v>
      </c>
      <c r="E29" s="64">
        <v>25</v>
      </c>
      <c r="F29" s="64">
        <v>56</v>
      </c>
      <c r="G29" s="64" t="s">
        <v>139</v>
      </c>
    </row>
    <row r="30" spans="2:7" ht="51">
      <c r="B30" s="68" t="s">
        <v>200</v>
      </c>
      <c r="C30" s="64"/>
      <c r="D30" s="64"/>
      <c r="E30" s="64"/>
      <c r="F30" s="64"/>
      <c r="G30" s="64"/>
    </row>
    <row r="31" spans="2:7" ht="25.5">
      <c r="B31" s="63" t="s">
        <v>51</v>
      </c>
      <c r="C31" s="64" t="s">
        <v>52</v>
      </c>
      <c r="D31" s="64">
        <v>43221</v>
      </c>
      <c r="E31" s="64">
        <v>43070</v>
      </c>
      <c r="F31" s="64" t="s">
        <v>201</v>
      </c>
      <c r="G31" s="64" t="s">
        <v>139</v>
      </c>
    </row>
    <row r="32" spans="2:7" ht="51">
      <c r="B32" s="68" t="s">
        <v>202</v>
      </c>
      <c r="C32" s="64"/>
      <c r="D32" s="64"/>
      <c r="E32" s="64"/>
      <c r="F32" s="64"/>
      <c r="G32" s="64"/>
    </row>
    <row r="33" spans="2:7" ht="25.5">
      <c r="B33" s="63" t="s">
        <v>53</v>
      </c>
      <c r="C33" s="64" t="s">
        <v>52</v>
      </c>
      <c r="D33" s="64">
        <v>43132</v>
      </c>
      <c r="E33" s="64">
        <v>43132</v>
      </c>
      <c r="F33" s="64">
        <v>0</v>
      </c>
      <c r="G33" s="64"/>
    </row>
    <row r="34" spans="2:7" ht="25.5">
      <c r="B34" s="63" t="s">
        <v>203</v>
      </c>
      <c r="C34" s="64" t="s">
        <v>52</v>
      </c>
      <c r="D34" s="64">
        <v>43252</v>
      </c>
      <c r="E34" s="64">
        <v>43252</v>
      </c>
      <c r="F34" s="64">
        <v>0</v>
      </c>
      <c r="G34" s="64"/>
    </row>
    <row r="35" spans="2:7" ht="38.25">
      <c r="B35" s="68" t="s">
        <v>204</v>
      </c>
      <c r="C35" s="96" t="s">
        <v>13</v>
      </c>
      <c r="D35" s="96">
        <v>85</v>
      </c>
      <c r="E35" s="96">
        <v>70</v>
      </c>
      <c r="F35" s="96">
        <v>21.4</v>
      </c>
      <c r="G35" s="96"/>
    </row>
    <row r="36" spans="2:7" ht="25.5">
      <c r="B36" s="68" t="s">
        <v>205</v>
      </c>
      <c r="C36" s="64"/>
      <c r="D36" s="64"/>
      <c r="E36" s="64"/>
      <c r="F36" s="64"/>
      <c r="G36" s="64"/>
    </row>
    <row r="37" spans="2:7" ht="28.5" customHeight="1">
      <c r="B37" s="54" t="s">
        <v>20</v>
      </c>
      <c r="C37" s="54"/>
      <c r="D37" s="54"/>
      <c r="E37" s="54"/>
      <c r="F37" s="54"/>
      <c r="G37" s="54"/>
    </row>
    <row r="38" spans="2:7" ht="28.5" customHeight="1">
      <c r="B38" s="68" t="s">
        <v>21</v>
      </c>
      <c r="C38" s="96" t="s">
        <v>22</v>
      </c>
      <c r="D38" s="96">
        <v>207.2</v>
      </c>
      <c r="E38" s="96">
        <v>194.6</v>
      </c>
      <c r="F38" s="96">
        <v>6.5</v>
      </c>
      <c r="G38" s="96" t="s">
        <v>139</v>
      </c>
    </row>
    <row r="39" spans="2:7" ht="89.25">
      <c r="B39" s="68" t="s">
        <v>206</v>
      </c>
      <c r="C39" s="96"/>
      <c r="D39" s="96"/>
      <c r="E39" s="96"/>
      <c r="F39" s="96"/>
      <c r="G39" s="96"/>
    </row>
    <row r="41" spans="2:7">
      <c r="B41" s="34" t="s">
        <v>23</v>
      </c>
    </row>
    <row r="42" spans="2:7">
      <c r="B42" s="34"/>
      <c r="C42" s="48" t="s">
        <v>14</v>
      </c>
      <c r="D42" s="27" t="s">
        <v>24</v>
      </c>
    </row>
    <row r="43" spans="2:7">
      <c r="C43" s="47" t="s">
        <v>25</v>
      </c>
      <c r="D43" s="27" t="s">
        <v>26</v>
      </c>
    </row>
    <row r="44" spans="2:7">
      <c r="C44" s="47" t="s">
        <v>18</v>
      </c>
      <c r="D44" s="27" t="s">
        <v>27</v>
      </c>
    </row>
  </sheetData>
  <mergeCells count="1">
    <mergeCell ref="B5:H5"/>
  </mergeCells>
  <pageMargins left="0.70866141732283472" right="0.70866141732283472" top="0.74803149606299213" bottom="0.74803149606299213" header="0.31496062992125984" footer="0.31496062992125984"/>
  <pageSetup paperSize="9" scale="5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6C7A6-4E61-467B-A0BA-CC87FA843C3A}">
  <sheetPr>
    <pageSetUpPr fitToPage="1"/>
  </sheetPr>
  <dimension ref="B2:F13"/>
  <sheetViews>
    <sheetView view="pageBreakPreview" topLeftCell="A4" zoomScale="115" zoomScaleNormal="100" zoomScaleSheetLayoutView="115" workbookViewId="0">
      <selection activeCell="H30" sqref="H30"/>
    </sheetView>
  </sheetViews>
  <sheetFormatPr defaultRowHeight="12.75"/>
  <cols>
    <col min="1" max="1" width="3.85546875" style="10" customWidth="1"/>
    <col min="2" max="2" width="33" style="10" customWidth="1"/>
    <col min="3" max="3" width="15.42578125" style="10" bestFit="1" customWidth="1"/>
    <col min="4" max="4" width="13.85546875" style="10" bestFit="1" customWidth="1"/>
    <col min="5" max="5" width="14.28515625" style="10" bestFit="1" customWidth="1"/>
    <col min="6" max="6" width="24.5703125" style="10" bestFit="1" customWidth="1"/>
    <col min="7" max="16384" width="9.140625" style="10"/>
  </cols>
  <sheetData>
    <row r="2" spans="2:6" ht="15.75">
      <c r="B2" s="97" t="s">
        <v>209</v>
      </c>
    </row>
    <row r="4" spans="2:6" ht="45" customHeight="1">
      <c r="B4" s="109" t="s">
        <v>208</v>
      </c>
      <c r="C4" s="109"/>
      <c r="D4" s="109"/>
      <c r="E4" s="109"/>
      <c r="F4" s="109"/>
    </row>
    <row r="5" spans="2:6" ht="40.5" customHeight="1">
      <c r="B5" s="109" t="s">
        <v>210</v>
      </c>
      <c r="C5" s="109"/>
      <c r="D5" s="109"/>
      <c r="E5" s="109"/>
      <c r="F5" s="109"/>
    </row>
    <row r="6" spans="2:6" ht="9" customHeight="1"/>
    <row r="13" spans="2:6" ht="45" customHeight="1"/>
  </sheetData>
  <mergeCells count="2">
    <mergeCell ref="B4:F4"/>
    <mergeCell ref="B5:F5"/>
  </mergeCells>
  <pageMargins left="0.70866141732283472" right="0.70866141732283472" top="0.74803149606299213" bottom="0.74803149606299213"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4F647-3840-4A60-9B51-3B63492A8E19}">
  <sheetPr>
    <pageSetUpPr fitToPage="1"/>
  </sheetPr>
  <dimension ref="A1:J23"/>
  <sheetViews>
    <sheetView showGridLines="0" view="pageBreakPreview" zoomScale="85" zoomScaleNormal="100" zoomScaleSheetLayoutView="85" workbookViewId="0">
      <selection activeCell="J26" sqref="J26"/>
    </sheetView>
  </sheetViews>
  <sheetFormatPr defaultRowHeight="15"/>
  <cols>
    <col min="1" max="1" width="9.140625" style="1"/>
    <col min="2" max="2" width="39.5703125" style="1" customWidth="1"/>
    <col min="3" max="7" width="21.28515625" style="1" customWidth="1"/>
    <col min="8" max="16384" width="9.140625" style="1"/>
  </cols>
  <sheetData>
    <row r="1" spans="1:10">
      <c r="A1" s="10"/>
      <c r="B1" s="10"/>
      <c r="C1" s="10"/>
      <c r="D1" s="10"/>
      <c r="E1" s="10"/>
      <c r="F1" s="10"/>
      <c r="G1" s="10"/>
      <c r="H1" s="10"/>
      <c r="I1" s="10"/>
      <c r="J1" s="10"/>
    </row>
    <row r="2" spans="1:10" ht="23.25" customHeight="1">
      <c r="A2" s="10"/>
      <c r="B2" s="21" t="s">
        <v>2</v>
      </c>
      <c r="C2" s="10"/>
      <c r="D2" s="10"/>
      <c r="E2" s="10"/>
      <c r="F2" s="10"/>
      <c r="G2" s="10"/>
      <c r="H2" s="10"/>
      <c r="I2" s="10"/>
      <c r="J2" s="10"/>
    </row>
    <row r="3" spans="1:10">
      <c r="A3" s="10"/>
      <c r="B3" s="41" t="s">
        <v>280</v>
      </c>
      <c r="C3" s="10"/>
      <c r="D3" s="10"/>
      <c r="E3" s="10"/>
      <c r="F3" s="10"/>
      <c r="G3" s="10"/>
      <c r="H3" s="10"/>
      <c r="I3" s="10"/>
      <c r="J3" s="10"/>
    </row>
    <row r="4" spans="1:10" ht="38.1" customHeight="1">
      <c r="A4" s="10"/>
      <c r="B4" s="118" t="s">
        <v>281</v>
      </c>
      <c r="C4" s="118"/>
      <c r="D4" s="118"/>
      <c r="E4" s="118"/>
      <c r="F4" s="118"/>
      <c r="G4" s="10"/>
      <c r="H4" s="10"/>
      <c r="I4" s="10"/>
      <c r="J4" s="10"/>
    </row>
    <row r="5" spans="1:10" ht="45.75" customHeight="1">
      <c r="A5" s="10"/>
      <c r="B5" s="118" t="s">
        <v>207</v>
      </c>
      <c r="C5" s="118"/>
      <c r="D5" s="118"/>
      <c r="E5" s="118"/>
      <c r="F5" s="118"/>
      <c r="G5" s="10"/>
      <c r="H5" s="10"/>
      <c r="I5" s="10"/>
      <c r="J5" s="10"/>
    </row>
    <row r="6" spans="1:10" ht="24.95" customHeight="1">
      <c r="A6" s="10"/>
      <c r="B6" s="98" t="s">
        <v>142</v>
      </c>
      <c r="C6" s="65"/>
      <c r="D6" s="65"/>
      <c r="E6" s="65"/>
      <c r="F6" s="65"/>
      <c r="G6" s="10"/>
      <c r="H6" s="10"/>
      <c r="I6" s="10"/>
      <c r="J6" s="10"/>
    </row>
    <row r="7" spans="1:10" ht="12" customHeight="1">
      <c r="A7" s="10"/>
      <c r="B7" s="65"/>
      <c r="C7" s="65"/>
      <c r="D7" s="65"/>
      <c r="E7" s="65"/>
      <c r="F7" s="65"/>
      <c r="G7" s="10"/>
      <c r="H7" s="10"/>
      <c r="I7" s="10"/>
      <c r="J7" s="10"/>
    </row>
    <row r="8" spans="1:10" ht="25.5">
      <c r="A8" s="10"/>
      <c r="B8" s="66" t="s">
        <v>6</v>
      </c>
      <c r="C8" s="67" t="s">
        <v>7</v>
      </c>
      <c r="D8" s="67" t="s">
        <v>8</v>
      </c>
      <c r="E8" s="67" t="s">
        <v>9</v>
      </c>
      <c r="F8" s="67" t="s">
        <v>10</v>
      </c>
      <c r="G8" s="67" t="s">
        <v>11</v>
      </c>
      <c r="H8" s="10"/>
      <c r="I8" s="10"/>
      <c r="J8" s="10"/>
    </row>
    <row r="9" spans="1:10" ht="21" customHeight="1">
      <c r="A9" s="10"/>
      <c r="B9" s="66" t="s">
        <v>32</v>
      </c>
      <c r="C9" s="67"/>
      <c r="D9" s="67"/>
      <c r="E9" s="67"/>
      <c r="F9" s="67"/>
      <c r="G9" s="67"/>
      <c r="H9" s="10"/>
      <c r="I9" s="10"/>
      <c r="J9" s="10"/>
    </row>
    <row r="10" spans="1:10" ht="25.5">
      <c r="A10" s="10"/>
      <c r="B10" s="63" t="s">
        <v>211</v>
      </c>
      <c r="C10" s="64" t="s">
        <v>34</v>
      </c>
      <c r="D10" s="64">
        <v>6</v>
      </c>
      <c r="E10" s="64">
        <v>6</v>
      </c>
      <c r="F10" s="64">
        <v>0</v>
      </c>
      <c r="G10" s="67"/>
      <c r="H10" s="10"/>
      <c r="I10" s="10"/>
      <c r="J10" s="10"/>
    </row>
    <row r="11" spans="1:10" ht="28.5" customHeight="1">
      <c r="A11" s="10"/>
      <c r="B11" s="66" t="s">
        <v>12</v>
      </c>
      <c r="C11" s="64"/>
      <c r="D11" s="64"/>
      <c r="E11" s="64"/>
      <c r="F11" s="64"/>
      <c r="G11" s="67"/>
      <c r="H11" s="10"/>
      <c r="I11" s="10"/>
      <c r="J11" s="10"/>
    </row>
    <row r="12" spans="1:10" ht="25.5">
      <c r="A12" s="10"/>
      <c r="B12" s="63" t="s">
        <v>212</v>
      </c>
      <c r="C12" s="64" t="s">
        <v>13</v>
      </c>
      <c r="D12" s="64">
        <v>100</v>
      </c>
      <c r="E12" s="64">
        <v>100</v>
      </c>
      <c r="F12" s="64">
        <v>0</v>
      </c>
      <c r="G12" s="67"/>
      <c r="H12" s="10"/>
      <c r="I12" s="10"/>
      <c r="J12" s="10"/>
    </row>
    <row r="13" spans="1:10" ht="21.75" customHeight="1">
      <c r="A13" s="10"/>
      <c r="B13" s="66" t="s">
        <v>20</v>
      </c>
      <c r="C13" s="67"/>
      <c r="D13" s="67"/>
      <c r="E13" s="67"/>
      <c r="F13" s="67"/>
      <c r="G13" s="67"/>
      <c r="H13" s="10"/>
      <c r="I13" s="10"/>
      <c r="J13" s="10"/>
    </row>
    <row r="14" spans="1:10" ht="19.5" customHeight="1">
      <c r="A14" s="10"/>
      <c r="B14" s="66" t="s">
        <v>21</v>
      </c>
      <c r="C14" s="67" t="s">
        <v>22</v>
      </c>
      <c r="D14" s="67">
        <v>8.1999999999999993</v>
      </c>
      <c r="E14" s="67">
        <v>2.5</v>
      </c>
      <c r="F14" s="67">
        <v>222.3</v>
      </c>
      <c r="G14" s="67" t="s">
        <v>139</v>
      </c>
      <c r="H14" s="10"/>
      <c r="I14" s="10"/>
      <c r="J14" s="10"/>
    </row>
    <row r="15" spans="1:10" ht="63.75">
      <c r="A15" s="10"/>
      <c r="B15" s="68" t="s">
        <v>213</v>
      </c>
      <c r="C15" s="67"/>
      <c r="D15" s="67"/>
      <c r="E15" s="67"/>
      <c r="F15" s="67"/>
      <c r="G15" s="67"/>
      <c r="H15" s="10"/>
      <c r="I15" s="10"/>
      <c r="J15" s="10"/>
    </row>
    <row r="16" spans="1:10">
      <c r="A16" s="10"/>
      <c r="B16" s="10"/>
      <c r="C16" s="10"/>
      <c r="D16" s="10"/>
      <c r="E16" s="10"/>
      <c r="F16" s="10"/>
      <c r="G16" s="10"/>
      <c r="H16" s="10"/>
      <c r="I16" s="10"/>
      <c r="J16" s="10"/>
    </row>
    <row r="17" spans="1:10">
      <c r="A17" s="10"/>
      <c r="B17" s="34" t="s">
        <v>23</v>
      </c>
      <c r="C17" s="28"/>
      <c r="D17" s="28"/>
      <c r="E17" s="10"/>
      <c r="F17" s="10"/>
      <c r="G17" s="10"/>
      <c r="H17" s="10"/>
      <c r="I17" s="10"/>
      <c r="J17" s="10"/>
    </row>
    <row r="18" spans="1:10">
      <c r="A18" s="10"/>
      <c r="B18" s="34">
        <v>1</v>
      </c>
      <c r="C18" s="48" t="s">
        <v>14</v>
      </c>
      <c r="D18" s="27" t="s">
        <v>24</v>
      </c>
      <c r="E18" s="10"/>
      <c r="F18" s="10"/>
      <c r="G18" s="10"/>
      <c r="H18" s="10"/>
      <c r="I18" s="10"/>
      <c r="J18" s="10"/>
    </row>
    <row r="19" spans="1:10">
      <c r="A19" s="10"/>
      <c r="B19" s="28"/>
      <c r="C19" s="47" t="s">
        <v>25</v>
      </c>
      <c r="D19" s="27" t="s">
        <v>26</v>
      </c>
      <c r="E19" s="10"/>
      <c r="F19" s="10"/>
      <c r="G19" s="10"/>
      <c r="H19" s="10"/>
      <c r="I19" s="10"/>
      <c r="J19" s="10"/>
    </row>
    <row r="20" spans="1:10">
      <c r="A20" s="10"/>
      <c r="B20" s="28"/>
      <c r="C20" s="47" t="s">
        <v>18</v>
      </c>
      <c r="D20" s="27" t="s">
        <v>27</v>
      </c>
      <c r="E20" s="10"/>
      <c r="F20" s="10"/>
      <c r="G20" s="10"/>
      <c r="H20" s="10"/>
      <c r="I20" s="10"/>
      <c r="J20" s="10"/>
    </row>
    <row r="21" spans="1:10">
      <c r="A21" s="10"/>
      <c r="B21" s="10"/>
      <c r="C21" s="10"/>
      <c r="D21" s="10"/>
      <c r="E21" s="10"/>
      <c r="F21" s="10"/>
      <c r="G21" s="10"/>
      <c r="H21" s="10"/>
      <c r="I21" s="10"/>
      <c r="J21" s="10"/>
    </row>
    <row r="22" spans="1:10">
      <c r="A22" s="10"/>
      <c r="B22" s="10"/>
      <c r="C22" s="10"/>
      <c r="D22" s="10"/>
      <c r="E22" s="10"/>
      <c r="F22" s="10"/>
      <c r="G22" s="10"/>
      <c r="H22" s="10"/>
      <c r="I22" s="10"/>
      <c r="J22" s="10"/>
    </row>
    <row r="23" spans="1:10">
      <c r="A23" s="10"/>
      <c r="B23" s="10"/>
      <c r="C23" s="10"/>
      <c r="D23" s="10"/>
      <c r="E23" s="10"/>
      <c r="F23" s="10"/>
      <c r="G23" s="10"/>
      <c r="H23" s="10"/>
      <c r="I23" s="10"/>
      <c r="J23" s="10"/>
    </row>
  </sheetData>
  <mergeCells count="2">
    <mergeCell ref="B4:F4"/>
    <mergeCell ref="B5:F5"/>
  </mergeCells>
  <pageMargins left="0.70866141732283472" right="0.70866141732283472" top="0.74803149606299213" bottom="0.74803149606299213" header="0.31496062992125984" footer="0.31496062992125984"/>
  <pageSetup paperSize="9" scale="5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F21"/>
  <sheetViews>
    <sheetView view="pageBreakPreview" zoomScale="115" zoomScaleNormal="100" zoomScaleSheetLayoutView="115" workbookViewId="0">
      <selection activeCell="B15" sqref="B15"/>
    </sheetView>
  </sheetViews>
  <sheetFormatPr defaultRowHeight="12.75"/>
  <cols>
    <col min="1" max="1" width="9.140625" style="10"/>
    <col min="2" max="2" width="33" style="10" customWidth="1"/>
    <col min="3" max="3" width="15.42578125" style="10" bestFit="1" customWidth="1"/>
    <col min="4" max="4" width="13.85546875" style="10" bestFit="1" customWidth="1"/>
    <col min="5" max="5" width="14.28515625" style="10" bestFit="1" customWidth="1"/>
    <col min="6" max="6" width="24.5703125" style="10" bestFit="1" customWidth="1"/>
    <col min="7" max="16384" width="9.140625" style="10"/>
  </cols>
  <sheetData>
    <row r="2" spans="2:6">
      <c r="B2" s="9" t="s">
        <v>113</v>
      </c>
    </row>
    <row r="4" spans="2:6" ht="36" customHeight="1">
      <c r="B4" s="109" t="s">
        <v>114</v>
      </c>
      <c r="C4" s="109"/>
      <c r="D4" s="109"/>
      <c r="E4" s="109"/>
      <c r="F4" s="109"/>
    </row>
    <row r="5" spans="2:6" ht="51.75" customHeight="1">
      <c r="B5" s="109" t="s">
        <v>214</v>
      </c>
      <c r="C5" s="109"/>
      <c r="D5" s="109"/>
      <c r="E5" s="109"/>
      <c r="F5" s="109"/>
    </row>
    <row r="6" spans="2:6" ht="9" customHeight="1"/>
    <row r="7" spans="2:6">
      <c r="B7" s="41"/>
    </row>
    <row r="10" spans="2:6" ht="24" customHeight="1"/>
    <row r="11" spans="2:6" ht="25.5" customHeight="1"/>
    <row r="14" spans="2:6" ht="26.25" customHeight="1"/>
    <row r="15" spans="2:6" ht="49.5" customHeight="1"/>
    <row r="16" spans="2:6" ht="38.25" customHeight="1"/>
    <row r="17" ht="45" customHeight="1"/>
    <row r="18" ht="24" customHeight="1"/>
    <row r="19" ht="15.75" customHeight="1"/>
    <row r="20" ht="51" customHeight="1"/>
    <row r="21" ht="29.25" customHeight="1"/>
  </sheetData>
  <mergeCells count="2">
    <mergeCell ref="B4:F4"/>
    <mergeCell ref="B5:F5"/>
  </mergeCell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10"/>
  <sheetViews>
    <sheetView view="pageBreakPreview" zoomScale="115" zoomScaleNormal="100" zoomScaleSheetLayoutView="115" workbookViewId="0">
      <selection activeCell="B5" sqref="B5:F5"/>
    </sheetView>
  </sheetViews>
  <sheetFormatPr defaultRowHeight="15"/>
  <cols>
    <col min="1" max="1" width="9.140625" style="1"/>
    <col min="2" max="2" width="33" style="1" customWidth="1"/>
    <col min="3" max="3" width="15.42578125" style="1" bestFit="1" customWidth="1"/>
    <col min="4" max="4" width="13.85546875" style="1" bestFit="1" customWidth="1"/>
    <col min="5" max="5" width="14.28515625" style="1" bestFit="1" customWidth="1"/>
    <col min="6" max="6" width="24.5703125" style="1" bestFit="1" customWidth="1"/>
    <col min="7" max="16384" width="9.140625" style="1"/>
  </cols>
  <sheetData>
    <row r="2" spans="2:14">
      <c r="B2" s="57" t="s">
        <v>28</v>
      </c>
      <c r="C2" s="10"/>
      <c r="D2" s="10"/>
      <c r="E2" s="10"/>
      <c r="F2" s="10"/>
      <c r="G2" s="10"/>
    </row>
    <row r="3" spans="2:14">
      <c r="B3" s="10"/>
      <c r="C3" s="10"/>
      <c r="D3" s="10"/>
      <c r="E3" s="10"/>
      <c r="F3" s="10"/>
      <c r="G3" s="10"/>
    </row>
    <row r="4" spans="2:14" ht="55.5" customHeight="1">
      <c r="B4" s="108" t="s">
        <v>133</v>
      </c>
      <c r="C4" s="108"/>
      <c r="D4" s="108"/>
      <c r="E4" s="108"/>
      <c r="F4" s="108"/>
      <c r="H4" s="7"/>
      <c r="I4" s="7"/>
      <c r="J4" s="7"/>
      <c r="K4" s="7"/>
      <c r="L4" s="7"/>
      <c r="M4" s="7"/>
      <c r="N4" s="7"/>
    </row>
    <row r="5" spans="2:14" ht="59.25" customHeight="1">
      <c r="B5" s="108" t="s">
        <v>134</v>
      </c>
      <c r="C5" s="108"/>
      <c r="D5" s="108"/>
      <c r="E5" s="108"/>
      <c r="F5" s="108"/>
    </row>
    <row r="6" spans="2:14" ht="9" customHeight="1"/>
    <row r="10" spans="2:14" ht="63.75" customHeight="1">
      <c r="G10" s="5"/>
      <c r="H10" s="5"/>
    </row>
  </sheetData>
  <mergeCells count="2">
    <mergeCell ref="B5:F5"/>
    <mergeCell ref="B4:F4"/>
  </mergeCells>
  <pageMargins left="0.70866141732283472" right="0.70866141732283472" top="0.74803149606299213" bottom="0.74803149606299213" header="0.31496062992125984" footer="0.31496062992125984"/>
  <pageSetup paperSize="9" scale="6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C2:H34"/>
  <sheetViews>
    <sheetView showGridLines="0" view="pageBreakPreview" topLeftCell="B1" zoomScale="90" zoomScaleNormal="100" zoomScaleSheetLayoutView="90" workbookViewId="0">
      <selection activeCell="C4" sqref="C4:G4"/>
    </sheetView>
  </sheetViews>
  <sheetFormatPr defaultRowHeight="12.75"/>
  <cols>
    <col min="1" max="2" width="9.140625" style="10"/>
    <col min="3" max="3" width="36" style="10" customWidth="1"/>
    <col min="4" max="8" width="21.140625" style="10" customWidth="1"/>
    <col min="9" max="16384" width="9.140625" style="10"/>
  </cols>
  <sheetData>
    <row r="2" spans="3:8">
      <c r="C2" s="30" t="s">
        <v>115</v>
      </c>
    </row>
    <row r="3" spans="3:8">
      <c r="C3" s="36" t="s">
        <v>2</v>
      </c>
    </row>
    <row r="4" spans="3:8" ht="51" customHeight="1">
      <c r="C4" s="109" t="s">
        <v>116</v>
      </c>
      <c r="D4" s="109"/>
      <c r="E4" s="109"/>
      <c r="F4" s="109"/>
      <c r="G4" s="109"/>
    </row>
    <row r="5" spans="3:8" ht="33" customHeight="1">
      <c r="C5" s="109" t="s">
        <v>142</v>
      </c>
      <c r="D5" s="109"/>
      <c r="E5" s="109"/>
      <c r="F5" s="109"/>
      <c r="G5" s="109"/>
    </row>
    <row r="6" spans="3:8" ht="9" customHeight="1"/>
    <row r="7" spans="3:8" ht="25.5">
      <c r="C7" s="54" t="s">
        <v>6</v>
      </c>
      <c r="D7" s="55" t="s">
        <v>7</v>
      </c>
      <c r="E7" s="55" t="s">
        <v>240</v>
      </c>
      <c r="F7" s="55" t="s">
        <v>136</v>
      </c>
      <c r="G7" s="55" t="s">
        <v>10</v>
      </c>
      <c r="H7" s="55" t="s">
        <v>11</v>
      </c>
    </row>
    <row r="8" spans="3:8">
      <c r="C8" s="54" t="s">
        <v>32</v>
      </c>
      <c r="D8" s="54"/>
      <c r="E8" s="54"/>
      <c r="F8" s="54"/>
      <c r="G8" s="54"/>
      <c r="H8" s="54"/>
    </row>
    <row r="9" spans="3:8" ht="51">
      <c r="C9" s="63" t="s">
        <v>215</v>
      </c>
      <c r="D9" s="64" t="s">
        <v>34</v>
      </c>
      <c r="E9" s="64">
        <v>19</v>
      </c>
      <c r="F9" s="64">
        <v>19</v>
      </c>
      <c r="G9" s="64">
        <v>0</v>
      </c>
      <c r="H9" s="64"/>
    </row>
    <row r="10" spans="3:8" ht="25.5">
      <c r="C10" s="63" t="s">
        <v>216</v>
      </c>
      <c r="D10" s="64" t="s">
        <v>34</v>
      </c>
      <c r="E10" s="64">
        <v>3</v>
      </c>
      <c r="F10" s="64">
        <v>4</v>
      </c>
      <c r="G10" s="64">
        <v>-25</v>
      </c>
      <c r="H10" s="64" t="s">
        <v>139</v>
      </c>
    </row>
    <row r="11" spans="3:8" ht="114.75">
      <c r="C11" s="32" t="s">
        <v>217</v>
      </c>
      <c r="D11" s="64"/>
      <c r="E11" s="64"/>
      <c r="F11" s="64"/>
      <c r="G11" s="64"/>
      <c r="H11" s="64"/>
    </row>
    <row r="12" spans="3:8" ht="63.75">
      <c r="C12" s="63" t="s">
        <v>218</v>
      </c>
      <c r="D12" s="64" t="s">
        <v>13</v>
      </c>
      <c r="E12" s="64">
        <v>100</v>
      </c>
      <c r="F12" s="64">
        <v>80</v>
      </c>
      <c r="G12" s="64">
        <v>25</v>
      </c>
      <c r="H12" s="64"/>
    </row>
    <row r="13" spans="3:8" ht="114.75">
      <c r="C13" s="32" t="s">
        <v>219</v>
      </c>
      <c r="D13" s="64"/>
      <c r="E13" s="64"/>
      <c r="F13" s="64"/>
      <c r="G13" s="64"/>
      <c r="H13" s="64"/>
    </row>
    <row r="14" spans="3:8">
      <c r="C14" s="54" t="s">
        <v>35</v>
      </c>
      <c r="D14" s="54"/>
      <c r="E14" s="54"/>
      <c r="F14" s="54"/>
      <c r="G14" s="54"/>
      <c r="H14" s="54"/>
    </row>
    <row r="15" spans="3:8" ht="51">
      <c r="C15" s="68" t="s">
        <v>220</v>
      </c>
      <c r="D15" s="64" t="s">
        <v>222</v>
      </c>
      <c r="E15" s="64">
        <v>9</v>
      </c>
      <c r="F15" s="64">
        <v>8</v>
      </c>
      <c r="G15" s="64">
        <v>12.5</v>
      </c>
      <c r="H15" s="64"/>
    </row>
    <row r="16" spans="3:8" ht="51">
      <c r="C16" s="32" t="s">
        <v>221</v>
      </c>
      <c r="D16" s="64"/>
      <c r="E16" s="64"/>
      <c r="F16" s="64"/>
      <c r="G16" s="64"/>
      <c r="H16" s="64"/>
    </row>
    <row r="17" spans="3:8" ht="51">
      <c r="C17" s="68" t="s">
        <v>223</v>
      </c>
      <c r="D17" s="64" t="s">
        <v>13</v>
      </c>
      <c r="E17" s="64">
        <v>100</v>
      </c>
      <c r="F17" s="64">
        <v>80</v>
      </c>
      <c r="G17" s="64">
        <v>25</v>
      </c>
      <c r="H17" s="64"/>
    </row>
    <row r="18" spans="3:8" ht="114.75">
      <c r="C18" s="32" t="s">
        <v>224</v>
      </c>
      <c r="D18" s="64"/>
      <c r="E18" s="64"/>
      <c r="F18" s="64"/>
      <c r="G18" s="64"/>
      <c r="H18" s="64"/>
    </row>
    <row r="19" spans="3:8" ht="38.25">
      <c r="C19" s="63" t="s">
        <v>225</v>
      </c>
      <c r="D19" s="64" t="s">
        <v>13</v>
      </c>
      <c r="E19" s="64">
        <v>60</v>
      </c>
      <c r="F19" s="64">
        <v>60</v>
      </c>
      <c r="G19" s="64">
        <v>0</v>
      </c>
      <c r="H19" s="64"/>
    </row>
    <row r="20" spans="3:8" ht="25.5">
      <c r="C20" s="63" t="s">
        <v>226</v>
      </c>
      <c r="D20" s="64" t="s">
        <v>34</v>
      </c>
      <c r="E20" s="64">
        <v>55</v>
      </c>
      <c r="F20" s="64">
        <v>56</v>
      </c>
      <c r="G20" s="64">
        <v>1.7</v>
      </c>
      <c r="H20" s="64" t="s">
        <v>25</v>
      </c>
    </row>
    <row r="21" spans="3:8">
      <c r="C21" s="54" t="s">
        <v>12</v>
      </c>
      <c r="D21" s="54"/>
      <c r="E21" s="54"/>
      <c r="F21" s="54"/>
      <c r="G21" s="54"/>
      <c r="H21" s="54"/>
    </row>
    <row r="22" spans="3:8" ht="51">
      <c r="C22" s="63" t="s">
        <v>117</v>
      </c>
      <c r="D22" s="64" t="s">
        <v>13</v>
      </c>
      <c r="E22" s="64">
        <v>100</v>
      </c>
      <c r="F22" s="64">
        <v>100</v>
      </c>
      <c r="G22" s="64">
        <v>0</v>
      </c>
      <c r="H22" s="64" t="s">
        <v>14</v>
      </c>
    </row>
    <row r="23" spans="3:8" ht="51">
      <c r="C23" s="63" t="s">
        <v>227</v>
      </c>
      <c r="D23" s="64" t="s">
        <v>13</v>
      </c>
      <c r="E23" s="64">
        <v>100</v>
      </c>
      <c r="F23" s="64">
        <v>100</v>
      </c>
      <c r="G23" s="64">
        <v>0</v>
      </c>
      <c r="H23" s="64"/>
    </row>
    <row r="24" spans="3:8" ht="51">
      <c r="C24" s="63" t="s">
        <v>228</v>
      </c>
      <c r="D24" s="64" t="s">
        <v>13</v>
      </c>
      <c r="E24" s="64">
        <v>100</v>
      </c>
      <c r="F24" s="64">
        <v>100</v>
      </c>
      <c r="G24" s="64">
        <v>0</v>
      </c>
      <c r="H24" s="64"/>
    </row>
    <row r="25" spans="3:8" ht="51">
      <c r="C25" s="63" t="s">
        <v>229</v>
      </c>
      <c r="D25" s="64" t="s">
        <v>13</v>
      </c>
      <c r="E25" s="64">
        <v>100</v>
      </c>
      <c r="F25" s="64">
        <v>100</v>
      </c>
      <c r="G25" s="64">
        <v>0</v>
      </c>
      <c r="H25" s="64"/>
    </row>
    <row r="26" spans="3:8" ht="38.25">
      <c r="C26" s="63" t="s">
        <v>230</v>
      </c>
      <c r="D26" s="64" t="s">
        <v>13</v>
      </c>
      <c r="E26" s="64">
        <v>80</v>
      </c>
      <c r="F26" s="64">
        <v>80</v>
      </c>
      <c r="G26" s="64">
        <v>0</v>
      </c>
      <c r="H26" s="64"/>
    </row>
    <row r="27" spans="3:8">
      <c r="C27" s="54" t="s">
        <v>20</v>
      </c>
      <c r="D27" s="54"/>
      <c r="E27" s="54"/>
      <c r="F27" s="54"/>
      <c r="G27" s="54"/>
      <c r="H27" s="54"/>
    </row>
    <row r="28" spans="3:8">
      <c r="C28" s="63" t="s">
        <v>21</v>
      </c>
      <c r="D28" s="64" t="s">
        <v>22</v>
      </c>
      <c r="E28" s="64">
        <v>98.8</v>
      </c>
      <c r="F28" s="64">
        <v>92.1</v>
      </c>
      <c r="G28" s="64">
        <v>7.3</v>
      </c>
      <c r="H28" s="64" t="s">
        <v>139</v>
      </c>
    </row>
    <row r="29" spans="3:8" ht="89.25">
      <c r="C29" s="107" t="s">
        <v>231</v>
      </c>
      <c r="D29" s="64"/>
      <c r="E29" s="64"/>
      <c r="F29" s="64"/>
      <c r="G29" s="64"/>
      <c r="H29" s="64"/>
    </row>
    <row r="31" spans="3:8">
      <c r="C31" s="46" t="s">
        <v>23</v>
      </c>
      <c r="D31" s="28"/>
      <c r="E31" s="28"/>
    </row>
    <row r="32" spans="3:8">
      <c r="C32" s="34"/>
      <c r="D32" s="48" t="s">
        <v>14</v>
      </c>
      <c r="E32" s="27" t="s">
        <v>24</v>
      </c>
    </row>
    <row r="33" spans="3:5">
      <c r="C33" s="28"/>
      <c r="D33" s="47" t="s">
        <v>25</v>
      </c>
      <c r="E33" s="27" t="s">
        <v>26</v>
      </c>
    </row>
    <row r="34" spans="3:5">
      <c r="C34" s="28"/>
      <c r="D34" s="47" t="s">
        <v>18</v>
      </c>
      <c r="E34" s="27" t="s">
        <v>27</v>
      </c>
    </row>
  </sheetData>
  <mergeCells count="2">
    <mergeCell ref="C4:G4"/>
    <mergeCell ref="C5:G5"/>
  </mergeCells>
  <pageMargins left="0.70866141732283472" right="0.70866141732283472" top="0.74803149606299213" bottom="0.74803149606299213" header="0.31496062992125984" footer="0.31496062992125984"/>
  <pageSetup paperSize="9" scale="5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F12"/>
  <sheetViews>
    <sheetView view="pageBreakPreview" zoomScale="115" zoomScaleNormal="100" zoomScaleSheetLayoutView="115" workbookViewId="0">
      <selection activeCell="E13" sqref="E13"/>
    </sheetView>
  </sheetViews>
  <sheetFormatPr defaultRowHeight="12.75"/>
  <cols>
    <col min="1" max="1" width="3.85546875" style="10" customWidth="1"/>
    <col min="2" max="2" width="33" style="10" customWidth="1"/>
    <col min="3" max="3" width="15.42578125" style="10" bestFit="1" customWidth="1"/>
    <col min="4" max="4" width="13.85546875" style="10" bestFit="1" customWidth="1"/>
    <col min="5" max="5" width="14.28515625" style="10" bestFit="1" customWidth="1"/>
    <col min="6" max="6" width="24.5703125" style="10" bestFit="1" customWidth="1"/>
    <col min="7" max="16384" width="9.140625" style="10"/>
  </cols>
  <sheetData>
    <row r="2" spans="2:6">
      <c r="B2" s="41" t="s">
        <v>118</v>
      </c>
    </row>
    <row r="4" spans="2:6" ht="32.25" customHeight="1">
      <c r="B4" s="109" t="s">
        <v>282</v>
      </c>
      <c r="C4" s="109"/>
      <c r="D4" s="109"/>
      <c r="E4" s="109"/>
      <c r="F4" s="109"/>
    </row>
    <row r="5" spans="2:6" ht="24.75" customHeight="1">
      <c r="B5" s="109" t="s">
        <v>283</v>
      </c>
      <c r="C5" s="109"/>
      <c r="D5" s="109"/>
      <c r="E5" s="109"/>
      <c r="F5" s="109"/>
    </row>
    <row r="12" spans="2:6" ht="45" customHeight="1"/>
  </sheetData>
  <mergeCells count="2">
    <mergeCell ref="B4:F4"/>
    <mergeCell ref="B5:F5"/>
  </mergeCells>
  <pageMargins left="0.70866141732283472" right="0.70866141732283472" top="0.74803149606299213" bottom="0.74803149606299213" header="0.31496062992125984" footer="0.31496062992125984"/>
  <pageSetup paperSize="9" scale="7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37"/>
  <sheetViews>
    <sheetView showGridLines="0" view="pageBreakPreview" zoomScale="85" zoomScaleNormal="100" zoomScaleSheetLayoutView="85" workbookViewId="0">
      <selection activeCell="B32" sqref="B32"/>
    </sheetView>
  </sheetViews>
  <sheetFormatPr defaultRowHeight="15"/>
  <cols>
    <col min="1" max="1" width="9.140625" style="1"/>
    <col min="2" max="2" width="39.5703125" style="1" customWidth="1"/>
    <col min="3" max="7" width="21.28515625" style="1" customWidth="1"/>
    <col min="8" max="16384" width="9.140625" style="1"/>
  </cols>
  <sheetData>
    <row r="1" spans="1:10">
      <c r="A1" s="10"/>
      <c r="B1" s="10"/>
      <c r="C1" s="10"/>
      <c r="D1" s="10"/>
      <c r="E1" s="10"/>
      <c r="F1" s="10"/>
      <c r="G1" s="10"/>
      <c r="H1" s="10"/>
      <c r="I1" s="10"/>
      <c r="J1" s="10"/>
    </row>
    <row r="2" spans="1:10" ht="23.25" customHeight="1">
      <c r="A2" s="10"/>
      <c r="B2" s="21" t="s">
        <v>2</v>
      </c>
      <c r="C2" s="10"/>
      <c r="D2" s="10"/>
      <c r="E2" s="10"/>
      <c r="F2" s="10"/>
      <c r="G2" s="10"/>
      <c r="H2" s="10"/>
      <c r="I2" s="10"/>
      <c r="J2" s="10"/>
    </row>
    <row r="3" spans="1:10">
      <c r="A3" s="10"/>
      <c r="B3" s="41" t="s">
        <v>119</v>
      </c>
      <c r="C3" s="10"/>
      <c r="D3" s="10"/>
      <c r="E3" s="10"/>
      <c r="F3" s="10"/>
      <c r="G3" s="10"/>
      <c r="H3" s="10"/>
      <c r="I3" s="10"/>
      <c r="J3" s="10"/>
    </row>
    <row r="4" spans="1:10" ht="70.5" customHeight="1">
      <c r="A4" s="10"/>
      <c r="B4" s="118" t="s">
        <v>120</v>
      </c>
      <c r="C4" s="118"/>
      <c r="D4" s="118"/>
      <c r="E4" s="118"/>
      <c r="F4" s="118"/>
      <c r="G4" s="10"/>
      <c r="H4" s="10"/>
      <c r="I4" s="10"/>
      <c r="J4" s="10"/>
    </row>
    <row r="5" spans="1:10" ht="45.75" customHeight="1">
      <c r="A5" s="10"/>
      <c r="B5" s="118" t="s">
        <v>121</v>
      </c>
      <c r="C5" s="118"/>
      <c r="D5" s="118"/>
      <c r="E5" s="118"/>
      <c r="F5" s="118"/>
      <c r="G5" s="10"/>
      <c r="H5" s="10"/>
      <c r="I5" s="10"/>
      <c r="J5" s="10"/>
    </row>
    <row r="6" spans="1:10" ht="12" customHeight="1">
      <c r="A6" s="10"/>
      <c r="B6" s="53"/>
      <c r="C6" s="53"/>
      <c r="D6" s="53"/>
      <c r="E6" s="53"/>
      <c r="F6" s="53"/>
      <c r="G6" s="10"/>
      <c r="H6" s="10"/>
      <c r="I6" s="10"/>
      <c r="J6" s="10"/>
    </row>
    <row r="7" spans="1:10" ht="25.5">
      <c r="A7" s="10"/>
      <c r="B7" s="54" t="s">
        <v>6</v>
      </c>
      <c r="C7" s="55" t="s">
        <v>7</v>
      </c>
      <c r="D7" s="55" t="s">
        <v>135</v>
      </c>
      <c r="E7" s="55" t="s">
        <v>136</v>
      </c>
      <c r="F7" s="55" t="s">
        <v>10</v>
      </c>
      <c r="G7" s="55" t="s">
        <v>11</v>
      </c>
      <c r="H7" s="10"/>
      <c r="I7" s="10"/>
      <c r="J7" s="10"/>
    </row>
    <row r="8" spans="1:10" ht="21" customHeight="1">
      <c r="A8" s="10"/>
      <c r="B8" s="54" t="s">
        <v>32</v>
      </c>
      <c r="C8" s="54"/>
      <c r="D8" s="54"/>
      <c r="E8" s="54"/>
      <c r="F8" s="54"/>
      <c r="G8" s="54"/>
      <c r="H8" s="10"/>
      <c r="I8" s="10"/>
      <c r="J8" s="10"/>
    </row>
    <row r="9" spans="1:10" ht="25.5">
      <c r="A9" s="10"/>
      <c r="B9" s="32" t="s">
        <v>232</v>
      </c>
      <c r="C9" s="96" t="s">
        <v>34</v>
      </c>
      <c r="D9" s="96">
        <v>5</v>
      </c>
      <c r="E9" s="96">
        <v>5</v>
      </c>
      <c r="F9" s="96">
        <v>0</v>
      </c>
      <c r="G9" s="96"/>
      <c r="H9" s="10"/>
      <c r="I9" s="10"/>
      <c r="J9" s="10"/>
    </row>
    <row r="10" spans="1:10" ht="38.25">
      <c r="A10" s="10"/>
      <c r="B10" s="32" t="s">
        <v>233</v>
      </c>
      <c r="C10" s="96" t="s">
        <v>34</v>
      </c>
      <c r="D10" s="96">
        <v>12</v>
      </c>
      <c r="E10" s="96">
        <v>12</v>
      </c>
      <c r="F10" s="96">
        <v>0</v>
      </c>
      <c r="G10" s="96"/>
      <c r="H10" s="10"/>
      <c r="I10" s="10"/>
      <c r="J10" s="10"/>
    </row>
    <row r="11" spans="1:10" ht="38.25">
      <c r="A11" s="10"/>
      <c r="B11" s="32" t="s">
        <v>122</v>
      </c>
      <c r="C11" s="96" t="s">
        <v>123</v>
      </c>
      <c r="D11" s="96">
        <v>709</v>
      </c>
      <c r="E11" s="96">
        <v>1200</v>
      </c>
      <c r="F11" s="96">
        <v>-40.9</v>
      </c>
      <c r="G11" s="96" t="s">
        <v>139</v>
      </c>
      <c r="H11" s="10"/>
      <c r="I11" s="10"/>
      <c r="J11" s="10"/>
    </row>
    <row r="12" spans="1:10" ht="140.25">
      <c r="A12" s="10"/>
      <c r="B12" s="32" t="s">
        <v>234</v>
      </c>
      <c r="C12" s="56"/>
      <c r="D12" s="56"/>
      <c r="E12" s="56"/>
      <c r="F12" s="56"/>
      <c r="G12" s="56"/>
      <c r="H12" s="10"/>
      <c r="I12" s="10"/>
      <c r="J12" s="10"/>
    </row>
    <row r="13" spans="1:10" ht="51">
      <c r="A13" s="10"/>
      <c r="B13" s="51" t="s">
        <v>124</v>
      </c>
      <c r="C13" s="52" t="s">
        <v>13</v>
      </c>
      <c r="D13" s="52">
        <v>100</v>
      </c>
      <c r="E13" s="52">
        <v>100</v>
      </c>
      <c r="F13" s="52">
        <v>0</v>
      </c>
      <c r="G13" s="52" t="s">
        <v>14</v>
      </c>
      <c r="H13" s="10"/>
      <c r="I13" s="10"/>
      <c r="J13" s="10"/>
    </row>
    <row r="14" spans="1:10" ht="25.5">
      <c r="A14" s="10"/>
      <c r="B14" s="51" t="s">
        <v>125</v>
      </c>
      <c r="C14" s="52" t="s">
        <v>13</v>
      </c>
      <c r="D14" s="52">
        <v>65</v>
      </c>
      <c r="E14" s="52">
        <v>70</v>
      </c>
      <c r="F14" s="52">
        <v>-7.14</v>
      </c>
      <c r="G14" s="52" t="s">
        <v>14</v>
      </c>
      <c r="H14" s="10"/>
      <c r="I14" s="10"/>
      <c r="J14" s="10"/>
    </row>
    <row r="15" spans="1:10" ht="63.75">
      <c r="A15" s="10"/>
      <c r="B15" s="32" t="s">
        <v>235</v>
      </c>
      <c r="C15" s="56"/>
      <c r="D15" s="56"/>
      <c r="E15" s="56"/>
      <c r="F15" s="56"/>
      <c r="G15" s="56"/>
      <c r="H15" s="10"/>
      <c r="I15" s="10"/>
      <c r="J15" s="10"/>
    </row>
    <row r="16" spans="1:10" ht="22.5" customHeight="1">
      <c r="A16" s="10"/>
      <c r="B16" s="54" t="s">
        <v>35</v>
      </c>
      <c r="C16" s="54"/>
      <c r="D16" s="54"/>
      <c r="E16" s="54"/>
      <c r="F16" s="54"/>
      <c r="G16" s="54"/>
      <c r="H16" s="10"/>
      <c r="I16" s="10"/>
      <c r="J16" s="10"/>
    </row>
    <row r="17" spans="1:10" ht="38.25">
      <c r="A17" s="10"/>
      <c r="B17" s="51" t="s">
        <v>126</v>
      </c>
      <c r="C17" s="52" t="s">
        <v>13</v>
      </c>
      <c r="D17" s="52">
        <v>91</v>
      </c>
      <c r="E17" s="52">
        <v>80</v>
      </c>
      <c r="F17" s="52">
        <v>13.75</v>
      </c>
      <c r="G17" s="52" t="s">
        <v>14</v>
      </c>
      <c r="H17" s="10"/>
      <c r="I17" s="10"/>
      <c r="J17" s="10"/>
    </row>
    <row r="18" spans="1:10" ht="64.5" thickBot="1">
      <c r="A18" s="10"/>
      <c r="B18" s="32" t="s">
        <v>236</v>
      </c>
      <c r="C18" s="56"/>
      <c r="D18" s="56"/>
      <c r="E18" s="56"/>
      <c r="F18" s="56"/>
      <c r="G18" s="56"/>
      <c r="H18" s="10"/>
      <c r="I18" s="10"/>
      <c r="J18" s="10"/>
    </row>
    <row r="19" spans="1:10" ht="39" thickBot="1">
      <c r="A19" s="10"/>
      <c r="B19" s="99" t="s">
        <v>127</v>
      </c>
      <c r="C19" s="100" t="s">
        <v>34</v>
      </c>
      <c r="D19" s="100">
        <v>352</v>
      </c>
      <c r="E19" s="100">
        <v>300</v>
      </c>
      <c r="F19" s="100">
        <v>17.3</v>
      </c>
      <c r="G19" s="101"/>
      <c r="H19" s="10"/>
      <c r="I19" s="10"/>
      <c r="J19" s="10"/>
    </row>
    <row r="20" spans="1:10" ht="63.75">
      <c r="A20" s="10"/>
      <c r="B20" s="32" t="s">
        <v>237</v>
      </c>
      <c r="C20" s="68"/>
      <c r="D20" s="68"/>
      <c r="E20" s="68"/>
      <c r="F20" s="68"/>
      <c r="G20" s="32"/>
      <c r="H20" s="10"/>
      <c r="I20" s="10"/>
      <c r="J20" s="10"/>
    </row>
    <row r="21" spans="1:10" ht="28.5" customHeight="1">
      <c r="A21" s="10"/>
      <c r="B21" s="54" t="s">
        <v>12</v>
      </c>
      <c r="C21" s="54"/>
      <c r="D21" s="54"/>
      <c r="E21" s="54"/>
      <c r="F21" s="54"/>
      <c r="G21" s="54"/>
      <c r="H21" s="10"/>
      <c r="I21" s="10"/>
      <c r="J21" s="10"/>
    </row>
    <row r="22" spans="1:10" ht="25.5">
      <c r="A22" s="10"/>
      <c r="B22" s="51" t="s">
        <v>128</v>
      </c>
      <c r="C22" s="52" t="s">
        <v>52</v>
      </c>
      <c r="D22" s="33">
        <v>43070</v>
      </c>
      <c r="E22" s="33">
        <v>43070</v>
      </c>
      <c r="F22" s="52">
        <v>0</v>
      </c>
      <c r="G22" s="52"/>
      <c r="H22" s="10"/>
      <c r="I22" s="10"/>
      <c r="J22" s="10"/>
    </row>
    <row r="23" spans="1:10" ht="27.75" customHeight="1">
      <c r="A23" s="10"/>
      <c r="B23" s="51" t="s">
        <v>129</v>
      </c>
      <c r="C23" s="52" t="s">
        <v>52</v>
      </c>
      <c r="D23" s="33">
        <v>42979</v>
      </c>
      <c r="E23" s="33">
        <v>42979</v>
      </c>
      <c r="F23" s="52">
        <v>0</v>
      </c>
      <c r="G23" s="52"/>
      <c r="H23" s="10"/>
      <c r="I23" s="10"/>
      <c r="J23" s="10"/>
    </row>
    <row r="24" spans="1:10" ht="38.25">
      <c r="A24" s="10"/>
      <c r="B24" s="51" t="s">
        <v>130</v>
      </c>
      <c r="C24" s="52" t="s">
        <v>13</v>
      </c>
      <c r="D24" s="52">
        <v>92</v>
      </c>
      <c r="E24" s="52">
        <v>80</v>
      </c>
      <c r="F24" s="52">
        <v>15</v>
      </c>
      <c r="G24" s="52" t="s">
        <v>14</v>
      </c>
      <c r="H24" s="10"/>
      <c r="I24" s="10"/>
      <c r="J24" s="10"/>
    </row>
    <row r="25" spans="1:10" ht="63.75">
      <c r="A25" s="10"/>
      <c r="B25" s="32" t="s">
        <v>238</v>
      </c>
      <c r="C25" s="56"/>
      <c r="D25" s="56"/>
      <c r="E25" s="56"/>
      <c r="F25" s="56"/>
      <c r="G25" s="56"/>
      <c r="H25" s="10"/>
      <c r="I25" s="10"/>
      <c r="J25" s="10"/>
    </row>
    <row r="26" spans="1:10" ht="35.25" customHeight="1">
      <c r="A26" s="10"/>
      <c r="B26" s="51" t="s">
        <v>131</v>
      </c>
      <c r="C26" s="52" t="s">
        <v>52</v>
      </c>
      <c r="D26" s="33">
        <v>43009</v>
      </c>
      <c r="E26" s="33">
        <v>43009</v>
      </c>
      <c r="F26" s="52">
        <v>0</v>
      </c>
      <c r="G26" s="52" t="s">
        <v>14</v>
      </c>
      <c r="H26" s="10"/>
      <c r="I26" s="10"/>
      <c r="J26" s="10"/>
    </row>
    <row r="27" spans="1:10" ht="21.75" customHeight="1">
      <c r="A27" s="10"/>
      <c r="B27" s="54" t="s">
        <v>20</v>
      </c>
      <c r="C27" s="54"/>
      <c r="D27" s="54"/>
      <c r="E27" s="54"/>
      <c r="F27" s="54"/>
      <c r="G27" s="54"/>
      <c r="H27" s="10"/>
      <c r="I27" s="10"/>
      <c r="J27" s="10"/>
    </row>
    <row r="28" spans="1:10" ht="19.5" customHeight="1">
      <c r="A28" s="10"/>
      <c r="B28" s="63" t="s">
        <v>21</v>
      </c>
      <c r="C28" s="64" t="s">
        <v>22</v>
      </c>
      <c r="D28" s="33">
        <v>453.5</v>
      </c>
      <c r="E28" s="33">
        <v>414.9</v>
      </c>
      <c r="F28" s="64">
        <v>9.3000000000000007</v>
      </c>
      <c r="G28" s="64" t="s">
        <v>139</v>
      </c>
      <c r="H28" s="10"/>
      <c r="I28" s="10"/>
      <c r="J28" s="10"/>
    </row>
    <row r="29" spans="1:10" ht="89.25">
      <c r="A29" s="10"/>
      <c r="B29" s="63" t="s">
        <v>239</v>
      </c>
      <c r="C29" s="64"/>
      <c r="D29" s="33"/>
      <c r="E29" s="33"/>
      <c r="F29" s="64"/>
      <c r="G29" s="64"/>
      <c r="H29" s="10"/>
      <c r="I29" s="10"/>
      <c r="J29" s="10"/>
    </row>
    <row r="30" spans="1:10">
      <c r="A30" s="10"/>
      <c r="B30" s="10"/>
      <c r="C30" s="10"/>
      <c r="D30" s="10"/>
      <c r="E30" s="10"/>
      <c r="F30" s="10"/>
      <c r="G30" s="10"/>
      <c r="H30" s="10"/>
      <c r="I30" s="10"/>
      <c r="J30" s="10"/>
    </row>
    <row r="31" spans="1:10">
      <c r="A31" s="10"/>
      <c r="B31" s="34" t="s">
        <v>23</v>
      </c>
      <c r="C31" s="28"/>
      <c r="D31" s="28"/>
      <c r="E31" s="10"/>
      <c r="F31" s="10"/>
      <c r="G31" s="10"/>
      <c r="H31" s="10"/>
      <c r="I31" s="10"/>
      <c r="J31" s="10"/>
    </row>
    <row r="32" spans="1:10">
      <c r="A32" s="10"/>
      <c r="B32" s="34"/>
      <c r="C32" s="48" t="s">
        <v>14</v>
      </c>
      <c r="D32" s="27" t="s">
        <v>24</v>
      </c>
      <c r="E32" s="10"/>
      <c r="F32" s="10"/>
      <c r="G32" s="10"/>
      <c r="H32" s="10"/>
      <c r="I32" s="10"/>
      <c r="J32" s="10"/>
    </row>
    <row r="33" spans="1:10">
      <c r="A33" s="10"/>
      <c r="B33" s="28"/>
      <c r="C33" s="47" t="s">
        <v>25</v>
      </c>
      <c r="D33" s="27" t="s">
        <v>26</v>
      </c>
      <c r="E33" s="10"/>
      <c r="F33" s="10"/>
      <c r="G33" s="10"/>
      <c r="H33" s="10"/>
      <c r="I33" s="10"/>
      <c r="J33" s="10"/>
    </row>
    <row r="34" spans="1:10">
      <c r="A34" s="10"/>
      <c r="B34" s="28"/>
      <c r="C34" s="47" t="s">
        <v>18</v>
      </c>
      <c r="D34" s="27" t="s">
        <v>27</v>
      </c>
      <c r="E34" s="10"/>
      <c r="F34" s="10"/>
      <c r="G34" s="10"/>
      <c r="H34" s="10"/>
      <c r="I34" s="10"/>
      <c r="J34" s="10"/>
    </row>
    <row r="35" spans="1:10">
      <c r="A35" s="10"/>
      <c r="B35" s="10"/>
      <c r="C35" s="10"/>
      <c r="D35" s="10"/>
      <c r="E35" s="10"/>
      <c r="F35" s="10"/>
      <c r="G35" s="10"/>
      <c r="H35" s="10"/>
      <c r="I35" s="10"/>
      <c r="J35" s="10"/>
    </row>
    <row r="36" spans="1:10">
      <c r="A36" s="10"/>
      <c r="B36" s="10"/>
      <c r="C36" s="10"/>
      <c r="D36" s="10"/>
      <c r="E36" s="10"/>
      <c r="F36" s="10"/>
      <c r="G36" s="10"/>
      <c r="H36" s="10"/>
      <c r="I36" s="10"/>
      <c r="J36" s="10"/>
    </row>
    <row r="37" spans="1:10">
      <c r="A37" s="10"/>
      <c r="B37" s="10"/>
      <c r="C37" s="10"/>
      <c r="D37" s="10"/>
      <c r="E37" s="10"/>
      <c r="F37" s="10"/>
      <c r="G37" s="10"/>
      <c r="H37" s="10"/>
      <c r="I37" s="10"/>
      <c r="J37" s="10"/>
    </row>
  </sheetData>
  <mergeCells count="2">
    <mergeCell ref="B4:F4"/>
    <mergeCell ref="B5:F5"/>
  </mergeCells>
  <pageMargins left="0.70866141732283472" right="0.70866141732283472" top="0.74803149606299213" bottom="0.74803149606299213"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G28"/>
  <sheetViews>
    <sheetView showGridLines="0" view="pageBreakPreview" zoomScaleNormal="100" zoomScaleSheetLayoutView="100" workbookViewId="0">
      <selection activeCell="A2" sqref="A2"/>
    </sheetView>
  </sheetViews>
  <sheetFormatPr defaultRowHeight="12.75"/>
  <cols>
    <col min="1" max="1" width="9.140625" style="10"/>
    <col min="2" max="2" width="33" style="10" customWidth="1"/>
    <col min="3" max="6" width="22.42578125" style="22" customWidth="1"/>
    <col min="7" max="7" width="19.7109375" style="10" customWidth="1"/>
    <col min="8" max="16384" width="9.140625" style="10"/>
  </cols>
  <sheetData>
    <row r="2" spans="2:7" ht="19.5" customHeight="1">
      <c r="B2" s="21" t="s">
        <v>2</v>
      </c>
    </row>
    <row r="3" spans="2:7">
      <c r="B3" s="23" t="s">
        <v>29</v>
      </c>
    </row>
    <row r="4" spans="2:7">
      <c r="B4" s="23"/>
    </row>
    <row r="5" spans="2:7" ht="35.25" customHeight="1">
      <c r="B5" s="110" t="s">
        <v>30</v>
      </c>
      <c r="C5" s="110"/>
      <c r="D5" s="110"/>
      <c r="E5" s="110"/>
      <c r="F5" s="110"/>
    </row>
    <row r="6" spans="2:7" ht="34.5" customHeight="1">
      <c r="B6" s="110" t="s">
        <v>31</v>
      </c>
      <c r="C6" s="110"/>
      <c r="D6" s="110"/>
      <c r="E6" s="110"/>
      <c r="F6" s="110"/>
    </row>
    <row r="7" spans="2:7" ht="21.75" customHeight="1">
      <c r="B7" s="50"/>
      <c r="C7" s="50"/>
      <c r="D7" s="50"/>
      <c r="E7" s="50"/>
      <c r="F7" s="50"/>
    </row>
    <row r="8" spans="2:7" ht="39" customHeight="1">
      <c r="B8" s="54" t="s">
        <v>6</v>
      </c>
      <c r="C8" s="55" t="s">
        <v>7</v>
      </c>
      <c r="D8" s="55" t="s">
        <v>135</v>
      </c>
      <c r="E8" s="55" t="s">
        <v>136</v>
      </c>
      <c r="F8" s="55" t="s">
        <v>10</v>
      </c>
      <c r="G8" s="55" t="s">
        <v>11</v>
      </c>
    </row>
    <row r="9" spans="2:7" ht="39" customHeight="1">
      <c r="B9" s="54" t="s">
        <v>32</v>
      </c>
      <c r="C9" s="54"/>
      <c r="D9" s="54"/>
      <c r="E9" s="54"/>
      <c r="F9" s="54"/>
      <c r="G9" s="54"/>
    </row>
    <row r="10" spans="2:7" ht="39" customHeight="1">
      <c r="B10" s="51" t="s">
        <v>33</v>
      </c>
      <c r="C10" s="52" t="s">
        <v>34</v>
      </c>
      <c r="D10" s="52">
        <v>636</v>
      </c>
      <c r="E10" s="52">
        <v>868</v>
      </c>
      <c r="F10" s="69">
        <v>26.7</v>
      </c>
      <c r="G10" s="52" t="s">
        <v>139</v>
      </c>
    </row>
    <row r="11" spans="2:7" ht="145.5" customHeight="1">
      <c r="B11" s="32" t="s">
        <v>137</v>
      </c>
      <c r="C11" s="56"/>
      <c r="D11" s="56"/>
      <c r="E11" s="56"/>
      <c r="F11" s="56"/>
      <c r="G11" s="56"/>
    </row>
    <row r="12" spans="2:7" ht="39" customHeight="1">
      <c r="B12" s="54" t="s">
        <v>35</v>
      </c>
      <c r="C12" s="54"/>
      <c r="D12" s="54"/>
      <c r="E12" s="54"/>
      <c r="F12" s="54"/>
      <c r="G12" s="54"/>
    </row>
    <row r="13" spans="2:7" ht="39" customHeight="1" thickBot="1">
      <c r="B13" s="51" t="s">
        <v>36</v>
      </c>
      <c r="C13" s="52" t="s">
        <v>13</v>
      </c>
      <c r="D13" s="52">
        <v>80</v>
      </c>
      <c r="E13" s="52">
        <v>75</v>
      </c>
      <c r="F13" s="52">
        <v>6.6</v>
      </c>
      <c r="G13" s="52" t="s">
        <v>14</v>
      </c>
    </row>
    <row r="14" spans="2:7" ht="65.099999999999994" customHeight="1" thickBot="1">
      <c r="B14" s="94" t="s">
        <v>250</v>
      </c>
      <c r="C14" s="64"/>
      <c r="D14" s="64"/>
      <c r="E14" s="64"/>
      <c r="F14" s="64"/>
      <c r="G14" s="64"/>
    </row>
    <row r="15" spans="2:7" ht="39" customHeight="1">
      <c r="B15" s="54" t="s">
        <v>12</v>
      </c>
      <c r="C15" s="54"/>
      <c r="D15" s="54"/>
      <c r="E15" s="54"/>
      <c r="F15" s="54"/>
      <c r="G15" s="54"/>
    </row>
    <row r="16" spans="2:7" ht="39" customHeight="1">
      <c r="B16" s="51" t="s">
        <v>37</v>
      </c>
      <c r="C16" s="52" t="s">
        <v>13</v>
      </c>
      <c r="D16" s="52">
        <v>90</v>
      </c>
      <c r="E16" s="52">
        <v>80</v>
      </c>
      <c r="F16" s="52">
        <v>12.5</v>
      </c>
      <c r="G16" s="52" t="s">
        <v>14</v>
      </c>
    </row>
    <row r="17" spans="2:7" ht="63" customHeight="1">
      <c r="B17" s="32" t="s">
        <v>138</v>
      </c>
      <c r="C17" s="56"/>
      <c r="D17" s="56"/>
      <c r="E17" s="56"/>
      <c r="F17" s="56"/>
      <c r="G17" s="56"/>
    </row>
    <row r="18" spans="2:7" ht="39" customHeight="1">
      <c r="B18" s="54" t="s">
        <v>20</v>
      </c>
      <c r="C18" s="54"/>
      <c r="D18" s="54"/>
      <c r="E18" s="54"/>
      <c r="F18" s="54"/>
      <c r="G18" s="54"/>
    </row>
    <row r="19" spans="2:7" ht="39" customHeight="1">
      <c r="B19" s="66" t="s">
        <v>21</v>
      </c>
      <c r="C19" s="64" t="s">
        <v>22</v>
      </c>
      <c r="D19" s="64">
        <v>38.5</v>
      </c>
      <c r="E19" s="64">
        <v>36.1</v>
      </c>
      <c r="F19" s="64">
        <v>6.7</v>
      </c>
      <c r="G19" s="64" t="s">
        <v>25</v>
      </c>
    </row>
    <row r="20" spans="2:7" ht="140.1" customHeight="1">
      <c r="B20" s="32" t="s">
        <v>251</v>
      </c>
      <c r="C20" s="52"/>
      <c r="D20" s="52"/>
      <c r="E20" s="52"/>
      <c r="F20" s="52"/>
      <c r="G20" s="52"/>
    </row>
    <row r="21" spans="2:7" ht="39" customHeight="1">
      <c r="B21" s="111"/>
      <c r="C21" s="111"/>
      <c r="D21" s="111"/>
      <c r="E21" s="111"/>
      <c r="F21" s="111"/>
      <c r="G21" s="111"/>
    </row>
    <row r="22" spans="2:7" ht="39" customHeight="1">
      <c r="B22" s="112"/>
      <c r="C22" s="112"/>
      <c r="D22" s="112"/>
      <c r="E22" s="112"/>
      <c r="F22" s="112"/>
      <c r="G22" s="112"/>
    </row>
    <row r="23" spans="2:7">
      <c r="B23" s="24"/>
      <c r="C23" s="25"/>
      <c r="D23" s="25"/>
      <c r="E23" s="25"/>
      <c r="F23" s="25"/>
      <c r="G23" s="25"/>
    </row>
    <row r="24" spans="2:7">
      <c r="B24" s="26"/>
      <c r="C24" s="25"/>
      <c r="D24" s="25"/>
      <c r="E24" s="25"/>
      <c r="F24" s="25"/>
      <c r="G24" s="25"/>
    </row>
    <row r="25" spans="2:7">
      <c r="B25" s="49" t="s">
        <v>23</v>
      </c>
      <c r="C25" s="28"/>
      <c r="D25" s="28"/>
      <c r="F25" s="10"/>
    </row>
    <row r="26" spans="2:7">
      <c r="B26" s="27"/>
      <c r="C26" s="48" t="s">
        <v>14</v>
      </c>
      <c r="D26" s="27" t="s">
        <v>24</v>
      </c>
      <c r="F26" s="10"/>
    </row>
    <row r="27" spans="2:7">
      <c r="B27" s="28"/>
      <c r="C27" s="47" t="s">
        <v>25</v>
      </c>
      <c r="D27" s="27" t="s">
        <v>26</v>
      </c>
      <c r="F27" s="10"/>
    </row>
    <row r="28" spans="2:7">
      <c r="B28" s="28"/>
      <c r="C28" s="47" t="s">
        <v>139</v>
      </c>
      <c r="D28" s="27" t="s">
        <v>27</v>
      </c>
      <c r="F28" s="10"/>
    </row>
  </sheetData>
  <mergeCells count="3">
    <mergeCell ref="B21:G22"/>
    <mergeCell ref="B5:F5"/>
    <mergeCell ref="B6:F6"/>
  </mergeCells>
  <pageMargins left="0.70866141732283472" right="0.70866141732283472" top="0.74803149606299213" bottom="0.74803149606299213" header="0.31496062992125984" footer="0.31496062992125984"/>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H6"/>
  <sheetViews>
    <sheetView showGridLines="0" view="pageBreakPreview" zoomScale="115" zoomScaleNormal="100" zoomScaleSheetLayoutView="115" workbookViewId="0">
      <selection activeCell="N18" sqref="N18"/>
    </sheetView>
  </sheetViews>
  <sheetFormatPr defaultRowHeight="12.75"/>
  <cols>
    <col min="1" max="16384" width="9.140625" style="28"/>
  </cols>
  <sheetData>
    <row r="2" spans="2:8">
      <c r="B2" s="9" t="s">
        <v>54</v>
      </c>
    </row>
    <row r="4" spans="2:8" ht="88.5" customHeight="1">
      <c r="B4" s="110" t="s">
        <v>140</v>
      </c>
      <c r="C4" s="110"/>
      <c r="D4" s="110"/>
      <c r="E4" s="110"/>
      <c r="F4" s="110"/>
      <c r="G4" s="110"/>
      <c r="H4" s="110"/>
    </row>
    <row r="5" spans="2:8" ht="60" customHeight="1">
      <c r="B5" s="110" t="s">
        <v>141</v>
      </c>
      <c r="C5" s="110"/>
      <c r="D5" s="110"/>
      <c r="E5" s="110"/>
      <c r="F5" s="110"/>
      <c r="G5" s="110"/>
      <c r="H5" s="110"/>
    </row>
    <row r="6" spans="2:8">
      <c r="B6" s="110"/>
      <c r="C6" s="110"/>
      <c r="D6" s="110"/>
      <c r="E6" s="110"/>
      <c r="F6" s="110"/>
      <c r="G6" s="110"/>
      <c r="H6" s="110"/>
    </row>
  </sheetData>
  <mergeCells count="3">
    <mergeCell ref="B4:H4"/>
    <mergeCell ref="B5:H5"/>
    <mergeCell ref="B6:H6"/>
  </mergeCell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H32"/>
  <sheetViews>
    <sheetView showGridLines="0" view="pageBreakPreview" zoomScaleNormal="100" zoomScaleSheetLayoutView="100" workbookViewId="0">
      <selection activeCell="B30" sqref="B30"/>
    </sheetView>
  </sheetViews>
  <sheetFormatPr defaultRowHeight="12.75"/>
  <cols>
    <col min="1" max="1" width="9.140625" style="28"/>
    <col min="2" max="2" width="41.42578125" style="28" customWidth="1"/>
    <col min="3" max="7" width="19.140625" style="28" customWidth="1"/>
    <col min="8" max="16384" width="9.140625" style="28"/>
  </cols>
  <sheetData>
    <row r="2" spans="2:8">
      <c r="B2" s="30" t="s">
        <v>55</v>
      </c>
    </row>
    <row r="3" spans="2:8" ht="18" customHeight="1">
      <c r="B3" s="23" t="s">
        <v>2</v>
      </c>
    </row>
    <row r="4" spans="2:8" ht="7.5" customHeight="1">
      <c r="B4" s="23"/>
    </row>
    <row r="5" spans="2:8" ht="31.5" customHeight="1">
      <c r="B5" s="114" t="s">
        <v>56</v>
      </c>
      <c r="C5" s="114"/>
      <c r="D5" s="114"/>
      <c r="E5" s="114"/>
      <c r="F5" s="114"/>
      <c r="G5" s="114"/>
      <c r="H5" s="114"/>
    </row>
    <row r="6" spans="2:8">
      <c r="B6" s="70" t="s">
        <v>142</v>
      </c>
    </row>
    <row r="8" spans="2:8" ht="25.5">
      <c r="B8" s="54" t="s">
        <v>6</v>
      </c>
      <c r="C8" s="55" t="s">
        <v>7</v>
      </c>
      <c r="D8" s="55" t="s">
        <v>135</v>
      </c>
      <c r="E8" s="55" t="s">
        <v>136</v>
      </c>
      <c r="F8" s="55" t="s">
        <v>10</v>
      </c>
      <c r="G8" s="55" t="s">
        <v>58</v>
      </c>
    </row>
    <row r="9" spans="2:8">
      <c r="B9" s="54" t="s">
        <v>32</v>
      </c>
      <c r="C9" s="54"/>
      <c r="D9" s="54"/>
      <c r="E9" s="54"/>
      <c r="F9" s="54"/>
      <c r="G9" s="54"/>
    </row>
    <row r="10" spans="2:8" ht="38.25">
      <c r="B10" s="59" t="s">
        <v>59</v>
      </c>
      <c r="C10" s="60" t="s">
        <v>60</v>
      </c>
      <c r="D10" s="35" t="s">
        <v>143</v>
      </c>
      <c r="E10" s="35">
        <v>1600</v>
      </c>
      <c r="F10" s="60">
        <v>0</v>
      </c>
      <c r="G10" s="60"/>
    </row>
    <row r="11" spans="2:8" ht="60" customHeight="1">
      <c r="B11" s="59" t="s">
        <v>144</v>
      </c>
      <c r="C11" s="60"/>
      <c r="D11" s="35"/>
      <c r="E11" s="35"/>
      <c r="F11" s="60"/>
      <c r="G11" s="60"/>
    </row>
    <row r="12" spans="2:8" ht="25.5">
      <c r="B12" s="59" t="s">
        <v>61</v>
      </c>
      <c r="C12" s="60" t="s">
        <v>34</v>
      </c>
      <c r="D12" s="60">
        <v>435</v>
      </c>
      <c r="E12" s="60">
        <v>435</v>
      </c>
      <c r="F12" s="60">
        <v>0</v>
      </c>
      <c r="G12" s="60"/>
    </row>
    <row r="13" spans="2:8" ht="24">
      <c r="B13" s="13" t="s">
        <v>61</v>
      </c>
      <c r="C13" s="14" t="s">
        <v>34</v>
      </c>
      <c r="D13" s="14">
        <v>435</v>
      </c>
      <c r="E13" s="14">
        <v>435</v>
      </c>
      <c r="F13" s="14">
        <v>0</v>
      </c>
      <c r="G13" s="72"/>
    </row>
    <row r="14" spans="2:8">
      <c r="B14" s="13" t="s">
        <v>145</v>
      </c>
      <c r="C14" s="14" t="s">
        <v>146</v>
      </c>
      <c r="D14" s="73">
        <v>10027</v>
      </c>
      <c r="E14" s="73">
        <v>10000</v>
      </c>
      <c r="F14" s="14">
        <v>0.2</v>
      </c>
      <c r="G14" s="72"/>
    </row>
    <row r="15" spans="2:8" ht="24">
      <c r="B15" s="13" t="s">
        <v>147</v>
      </c>
      <c r="C15" s="14" t="s">
        <v>146</v>
      </c>
      <c r="D15" s="73">
        <v>188720</v>
      </c>
      <c r="E15" s="73">
        <v>180000</v>
      </c>
      <c r="F15" s="14">
        <v>4.8</v>
      </c>
      <c r="G15" s="72"/>
    </row>
    <row r="16" spans="2:8">
      <c r="B16" s="61" t="s">
        <v>35</v>
      </c>
      <c r="C16" s="61"/>
      <c r="D16" s="61"/>
      <c r="E16" s="61"/>
      <c r="F16" s="61"/>
      <c r="G16" s="61"/>
    </row>
    <row r="17" spans="2:7" ht="36">
      <c r="B17" s="13" t="s">
        <v>62</v>
      </c>
      <c r="C17" s="14" t="s">
        <v>13</v>
      </c>
      <c r="D17" s="14">
        <v>100</v>
      </c>
      <c r="E17" s="14">
        <v>100</v>
      </c>
      <c r="F17" s="14">
        <v>0</v>
      </c>
      <c r="G17" s="72"/>
    </row>
    <row r="18" spans="2:7" ht="24">
      <c r="B18" s="13" t="s">
        <v>148</v>
      </c>
      <c r="C18" s="14" t="s">
        <v>13</v>
      </c>
      <c r="D18" s="14">
        <v>100</v>
      </c>
      <c r="E18" s="14">
        <v>100</v>
      </c>
      <c r="F18" s="14">
        <v>0</v>
      </c>
      <c r="G18" s="72"/>
    </row>
    <row r="19" spans="2:7" ht="24">
      <c r="B19" s="13" t="s">
        <v>63</v>
      </c>
      <c r="C19" s="14" t="s">
        <v>34</v>
      </c>
      <c r="D19" s="14">
        <v>60</v>
      </c>
      <c r="E19" s="14">
        <v>60</v>
      </c>
      <c r="F19" s="14">
        <v>0</v>
      </c>
      <c r="G19" s="72"/>
    </row>
    <row r="20" spans="2:7">
      <c r="B20" s="61" t="s">
        <v>12</v>
      </c>
      <c r="C20" s="61"/>
      <c r="D20" s="61"/>
      <c r="E20" s="61"/>
      <c r="F20" s="61"/>
      <c r="G20" s="61"/>
    </row>
    <row r="21" spans="2:7" ht="24">
      <c r="B21" s="13" t="s">
        <v>64</v>
      </c>
      <c r="C21" s="14" t="s">
        <v>13</v>
      </c>
      <c r="D21" s="14">
        <v>100</v>
      </c>
      <c r="E21" s="14">
        <v>95</v>
      </c>
      <c r="F21" s="14">
        <v>5</v>
      </c>
      <c r="G21" s="72"/>
    </row>
    <row r="22" spans="2:7" ht="48">
      <c r="B22" s="15" t="s">
        <v>149</v>
      </c>
      <c r="C22" s="16"/>
      <c r="D22" s="16"/>
      <c r="E22" s="16"/>
      <c r="F22" s="16"/>
      <c r="G22" s="16"/>
    </row>
    <row r="23" spans="2:7" ht="24">
      <c r="B23" s="13" t="s">
        <v>65</v>
      </c>
      <c r="C23" s="14" t="s">
        <v>13</v>
      </c>
      <c r="D23" s="14">
        <v>75</v>
      </c>
      <c r="E23" s="14">
        <v>80</v>
      </c>
      <c r="F23" s="14">
        <v>-6.3</v>
      </c>
      <c r="G23" s="76" t="s">
        <v>139</v>
      </c>
    </row>
    <row r="24" spans="2:7" ht="84">
      <c r="B24" s="15" t="s">
        <v>150</v>
      </c>
      <c r="C24" s="16"/>
      <c r="D24" s="16"/>
      <c r="E24" s="16"/>
      <c r="F24" s="16"/>
      <c r="G24" s="16"/>
    </row>
    <row r="25" spans="2:7" ht="24">
      <c r="B25" s="13" t="s">
        <v>66</v>
      </c>
      <c r="C25" s="14" t="s">
        <v>13</v>
      </c>
      <c r="D25" s="14">
        <v>96</v>
      </c>
      <c r="E25" s="14">
        <v>96</v>
      </c>
      <c r="F25" s="14">
        <v>0</v>
      </c>
      <c r="G25" s="72"/>
    </row>
    <row r="26" spans="2:7">
      <c r="B26" s="61" t="s">
        <v>20</v>
      </c>
      <c r="C26" s="61"/>
      <c r="D26" s="61"/>
      <c r="E26" s="61"/>
      <c r="F26" s="61"/>
      <c r="G26" s="61"/>
    </row>
    <row r="27" spans="2:7">
      <c r="B27" s="61" t="s">
        <v>21</v>
      </c>
      <c r="C27" s="60" t="s">
        <v>22</v>
      </c>
      <c r="D27" s="14">
        <v>126.3</v>
      </c>
      <c r="E27" s="14">
        <v>130.6</v>
      </c>
      <c r="F27" s="14">
        <v>-3.3</v>
      </c>
      <c r="G27" s="14" t="s">
        <v>25</v>
      </c>
    </row>
    <row r="28" spans="2:7">
      <c r="B28" s="31"/>
    </row>
    <row r="29" spans="2:7">
      <c r="B29" s="34" t="s">
        <v>23</v>
      </c>
    </row>
    <row r="30" spans="2:7">
      <c r="B30" s="34"/>
      <c r="C30" s="48" t="s">
        <v>14</v>
      </c>
      <c r="D30" s="27" t="s">
        <v>24</v>
      </c>
    </row>
    <row r="31" spans="2:7">
      <c r="C31" s="47" t="s">
        <v>25</v>
      </c>
      <c r="D31" s="27" t="s">
        <v>26</v>
      </c>
    </row>
    <row r="32" spans="2:7">
      <c r="C32" s="47" t="s">
        <v>18</v>
      </c>
      <c r="D32" s="27" t="s">
        <v>27</v>
      </c>
    </row>
  </sheetData>
  <mergeCells count="1">
    <mergeCell ref="B5:H5"/>
  </mergeCells>
  <pageMargins left="0.70866141732283472" right="0.70866141732283472" top="0.74803149606299213" bottom="0.74803149606299213" header="0.31496062992125984" footer="0.31496062992125984"/>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H33"/>
  <sheetViews>
    <sheetView showGridLines="0" view="pageBreakPreview" zoomScaleNormal="100" zoomScaleSheetLayoutView="100" workbookViewId="0">
      <selection activeCell="B31" sqref="B31"/>
    </sheetView>
  </sheetViews>
  <sheetFormatPr defaultRowHeight="12.75"/>
  <cols>
    <col min="1" max="1" width="9.140625" style="22"/>
    <col min="2" max="2" width="38" style="40" customWidth="1"/>
    <col min="3" max="6" width="22.5703125" style="22" customWidth="1"/>
    <col min="7" max="7" width="22.5703125" style="10" customWidth="1"/>
    <col min="8" max="16384" width="9.140625" style="10"/>
  </cols>
  <sheetData>
    <row r="2" spans="1:8" ht="23.25" customHeight="1">
      <c r="B2" s="36" t="s">
        <v>2</v>
      </c>
    </row>
    <row r="3" spans="1:8">
      <c r="B3" s="37" t="s">
        <v>67</v>
      </c>
    </row>
    <row r="4" spans="1:8" ht="45.75" customHeight="1">
      <c r="B4" s="114" t="s">
        <v>68</v>
      </c>
      <c r="C4" s="114"/>
      <c r="D4" s="114"/>
      <c r="E4" s="114"/>
      <c r="F4" s="114"/>
      <c r="G4" s="114"/>
      <c r="H4" s="114"/>
    </row>
    <row r="5" spans="1:8" ht="54.75" customHeight="1">
      <c r="B5" s="110" t="s">
        <v>151</v>
      </c>
      <c r="C5" s="110"/>
      <c r="D5" s="110"/>
      <c r="E5" s="110"/>
      <c r="F5" s="110"/>
    </row>
    <row r="6" spans="1:8" ht="38.25" customHeight="1">
      <c r="B6" s="110" t="s">
        <v>57</v>
      </c>
      <c r="C6" s="110"/>
      <c r="D6" s="110"/>
      <c r="E6" s="110"/>
      <c r="F6" s="110"/>
    </row>
    <row r="7" spans="1:8">
      <c r="B7" s="38"/>
      <c r="C7" s="39"/>
      <c r="D7" s="39"/>
      <c r="E7" s="39"/>
      <c r="F7" s="39"/>
    </row>
    <row r="8" spans="1:8" ht="26.25" customHeight="1">
      <c r="B8" s="54" t="s">
        <v>6</v>
      </c>
      <c r="C8" s="55" t="s">
        <v>7</v>
      </c>
      <c r="D8" s="55" t="s">
        <v>135</v>
      </c>
      <c r="E8" s="55" t="s">
        <v>136</v>
      </c>
      <c r="F8" s="55" t="s">
        <v>10</v>
      </c>
      <c r="G8" s="55" t="s">
        <v>11</v>
      </c>
    </row>
    <row r="9" spans="1:8">
      <c r="A9" s="40"/>
      <c r="B9" s="77" t="s">
        <v>32</v>
      </c>
      <c r="C9" s="77"/>
      <c r="D9" s="77"/>
      <c r="E9" s="77"/>
      <c r="F9" s="77"/>
      <c r="G9" s="77"/>
    </row>
    <row r="10" spans="1:8" ht="25.5">
      <c r="A10" s="40"/>
      <c r="B10" s="68" t="s">
        <v>152</v>
      </c>
      <c r="C10" s="96" t="s">
        <v>34</v>
      </c>
      <c r="D10" s="96">
        <v>278</v>
      </c>
      <c r="E10" s="96" t="s">
        <v>252</v>
      </c>
      <c r="F10" s="96">
        <v>11.2</v>
      </c>
      <c r="G10" s="96"/>
    </row>
    <row r="11" spans="1:8" ht="110.1" customHeight="1">
      <c r="B11" s="105" t="s">
        <v>153</v>
      </c>
      <c r="C11" s="16"/>
      <c r="D11" s="16"/>
      <c r="E11" s="16"/>
      <c r="F11" s="16"/>
      <c r="G11" s="16"/>
    </row>
    <row r="12" spans="1:8" ht="24">
      <c r="B12" s="16" t="s">
        <v>253</v>
      </c>
      <c r="C12" s="103" t="s">
        <v>34</v>
      </c>
      <c r="D12" s="103">
        <v>21</v>
      </c>
      <c r="E12" s="103">
        <v>43444</v>
      </c>
      <c r="F12" s="103">
        <v>75</v>
      </c>
      <c r="G12" s="103"/>
    </row>
    <row r="13" spans="1:8" ht="140.25">
      <c r="B13" s="32" t="s">
        <v>154</v>
      </c>
      <c r="C13" s="96"/>
      <c r="D13" s="96"/>
      <c r="E13" s="96"/>
      <c r="F13" s="96"/>
      <c r="G13" s="96"/>
    </row>
    <row r="14" spans="1:8" ht="25.5">
      <c r="B14" s="68" t="s">
        <v>155</v>
      </c>
      <c r="C14" s="96" t="s">
        <v>34</v>
      </c>
      <c r="D14" s="96">
        <v>20</v>
      </c>
      <c r="E14" s="96" t="s">
        <v>156</v>
      </c>
      <c r="F14" s="96">
        <v>0</v>
      </c>
      <c r="G14" s="96"/>
    </row>
    <row r="15" spans="1:8">
      <c r="B15" s="61" t="s">
        <v>35</v>
      </c>
      <c r="C15" s="61"/>
      <c r="D15" s="61"/>
      <c r="E15" s="61"/>
      <c r="F15" s="61"/>
      <c r="G15" s="61"/>
    </row>
    <row r="16" spans="1:8" ht="51">
      <c r="B16" s="68" t="s">
        <v>69</v>
      </c>
      <c r="C16" s="96" t="s">
        <v>13</v>
      </c>
      <c r="D16" s="96">
        <v>100</v>
      </c>
      <c r="E16" s="96">
        <v>90</v>
      </c>
      <c r="F16" s="96">
        <v>11.1</v>
      </c>
      <c r="G16" s="96" t="s">
        <v>14</v>
      </c>
    </row>
    <row r="17" spans="2:7" ht="24">
      <c r="B17" s="15" t="s">
        <v>157</v>
      </c>
      <c r="C17" s="16"/>
      <c r="D17" s="16"/>
      <c r="E17" s="16"/>
      <c r="F17" s="16"/>
      <c r="G17" s="16"/>
    </row>
    <row r="18" spans="2:7" ht="47.25" customHeight="1">
      <c r="B18" s="16" t="s">
        <v>70</v>
      </c>
      <c r="C18" s="103" t="s">
        <v>13</v>
      </c>
      <c r="D18" s="103">
        <v>92</v>
      </c>
      <c r="E18" s="103">
        <v>90</v>
      </c>
      <c r="F18" s="103">
        <v>2.2000000000000002</v>
      </c>
      <c r="G18" s="103"/>
    </row>
    <row r="19" spans="2:7" ht="38.25">
      <c r="B19" s="68" t="s">
        <v>71</v>
      </c>
      <c r="C19" s="96" t="s">
        <v>13</v>
      </c>
      <c r="D19" s="96">
        <v>90</v>
      </c>
      <c r="E19" s="96">
        <v>90</v>
      </c>
      <c r="F19" s="96">
        <v>0</v>
      </c>
      <c r="G19" s="96"/>
    </row>
    <row r="20" spans="2:7">
      <c r="B20" s="104" t="s">
        <v>12</v>
      </c>
      <c r="C20" s="104"/>
      <c r="D20" s="104"/>
      <c r="E20" s="104"/>
      <c r="F20" s="104"/>
      <c r="G20" s="104"/>
    </row>
    <row r="21" spans="2:7" ht="38.25">
      <c r="B21" s="68" t="s">
        <v>72</v>
      </c>
      <c r="C21" s="96" t="s">
        <v>13</v>
      </c>
      <c r="D21" s="96">
        <v>96</v>
      </c>
      <c r="E21" s="96">
        <v>80</v>
      </c>
      <c r="F21" s="96">
        <v>20</v>
      </c>
      <c r="G21" s="96"/>
    </row>
    <row r="22" spans="2:7" ht="84">
      <c r="B22" s="15" t="s">
        <v>158</v>
      </c>
      <c r="C22" s="16"/>
      <c r="D22" s="16"/>
      <c r="E22" s="16"/>
      <c r="F22" s="16"/>
      <c r="G22" s="16"/>
    </row>
    <row r="23" spans="2:7">
      <c r="B23" s="115" t="s">
        <v>73</v>
      </c>
      <c r="C23" s="116" t="s">
        <v>13</v>
      </c>
      <c r="D23" s="116">
        <v>99</v>
      </c>
      <c r="E23" s="116">
        <v>96</v>
      </c>
      <c r="F23" s="116">
        <v>3.1</v>
      </c>
      <c r="G23" s="116"/>
    </row>
    <row r="24" spans="2:7" ht="16.5" customHeight="1">
      <c r="B24" s="115"/>
      <c r="C24" s="116"/>
      <c r="D24" s="116"/>
      <c r="E24" s="116"/>
      <c r="F24" s="116"/>
      <c r="G24" s="116"/>
    </row>
    <row r="25" spans="2:7">
      <c r="B25" s="106" t="s">
        <v>20</v>
      </c>
      <c r="C25" s="16"/>
      <c r="D25" s="16"/>
      <c r="E25" s="16"/>
      <c r="F25" s="16"/>
      <c r="G25" s="16"/>
    </row>
    <row r="26" spans="2:7">
      <c r="B26" s="106" t="s">
        <v>21</v>
      </c>
      <c r="C26" s="103" t="s">
        <v>22</v>
      </c>
      <c r="D26" s="103">
        <v>140.4</v>
      </c>
      <c r="E26" s="103">
        <v>122.6</v>
      </c>
      <c r="F26" s="103">
        <v>14.5</v>
      </c>
      <c r="G26" s="103" t="s">
        <v>139</v>
      </c>
    </row>
    <row r="27" spans="2:7" ht="57" customHeight="1">
      <c r="B27" s="15" t="s">
        <v>159</v>
      </c>
      <c r="C27" s="16"/>
      <c r="D27" s="16"/>
      <c r="E27" s="16"/>
      <c r="F27" s="16"/>
      <c r="G27" s="16"/>
    </row>
    <row r="28" spans="2:7">
      <c r="B28" s="31"/>
      <c r="C28" s="28"/>
      <c r="D28" s="28"/>
      <c r="E28" s="28"/>
      <c r="F28" s="28"/>
      <c r="G28" s="28"/>
    </row>
    <row r="30" spans="2:7">
      <c r="B30" s="34" t="s">
        <v>23</v>
      </c>
      <c r="C30" s="28"/>
      <c r="D30" s="28"/>
      <c r="E30" s="28"/>
      <c r="F30" s="28"/>
      <c r="G30" s="28"/>
    </row>
    <row r="31" spans="2:7">
      <c r="B31" s="34"/>
      <c r="C31" s="48" t="s">
        <v>14</v>
      </c>
      <c r="D31" s="27" t="s">
        <v>24</v>
      </c>
      <c r="E31" s="28"/>
      <c r="F31" s="28"/>
      <c r="G31" s="28"/>
    </row>
    <row r="32" spans="2:7">
      <c r="B32" s="28"/>
      <c r="C32" s="47" t="s">
        <v>25</v>
      </c>
      <c r="D32" s="27" t="s">
        <v>26</v>
      </c>
      <c r="E32" s="28"/>
      <c r="F32" s="28"/>
      <c r="G32" s="28"/>
    </row>
    <row r="33" spans="2:7">
      <c r="B33" s="28"/>
      <c r="C33" s="47" t="s">
        <v>18</v>
      </c>
      <c r="D33" s="27" t="s">
        <v>27</v>
      </c>
      <c r="E33" s="28"/>
      <c r="F33" s="28"/>
      <c r="G33" s="28"/>
    </row>
  </sheetData>
  <mergeCells count="9">
    <mergeCell ref="B5:F5"/>
    <mergeCell ref="B4:H4"/>
    <mergeCell ref="B6:F6"/>
    <mergeCell ref="B23:B24"/>
    <mergeCell ref="C23:C24"/>
    <mergeCell ref="D23:D24"/>
    <mergeCell ref="E23:E24"/>
    <mergeCell ref="F23:F24"/>
    <mergeCell ref="G23:G24"/>
  </mergeCells>
  <pageMargins left="0.70866141732283472" right="0.70866141732283472" top="0.74803149606299213" bottom="0.74803149606299213" header="0.31496062992125984" footer="0.31496062992125984"/>
  <pageSetup paperSize="9"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10"/>
  <sheetViews>
    <sheetView view="pageBreakPreview" zoomScale="115" zoomScaleNormal="100" zoomScaleSheetLayoutView="115" workbookViewId="0">
      <selection activeCell="B14" sqref="B14"/>
    </sheetView>
  </sheetViews>
  <sheetFormatPr defaultRowHeight="15"/>
  <cols>
    <col min="1" max="1" width="9.140625" style="1"/>
    <col min="2" max="2" width="33" style="1" customWidth="1"/>
    <col min="3" max="3" width="15.42578125" style="1" customWidth="1"/>
    <col min="4" max="4" width="13.85546875" style="1" customWidth="1"/>
    <col min="5" max="5" width="14.28515625" style="1" customWidth="1"/>
    <col min="6" max="6" width="24.5703125" style="1" customWidth="1"/>
    <col min="7" max="16384" width="9.140625" style="1"/>
  </cols>
  <sheetData>
    <row r="2" spans="2:14">
      <c r="B2" s="57" t="s">
        <v>1</v>
      </c>
      <c r="C2" s="10"/>
      <c r="D2" s="10"/>
      <c r="E2" s="10"/>
      <c r="F2" s="10"/>
      <c r="G2" s="10"/>
    </row>
    <row r="3" spans="2:14">
      <c r="B3" s="10"/>
      <c r="C3" s="10"/>
      <c r="D3" s="10"/>
      <c r="E3" s="10"/>
      <c r="F3" s="10"/>
      <c r="G3" s="10"/>
    </row>
    <row r="4" spans="2:14" ht="55.5" customHeight="1">
      <c r="B4" s="108" t="s">
        <v>160</v>
      </c>
      <c r="C4" s="108"/>
      <c r="D4" s="108"/>
      <c r="E4" s="108"/>
      <c r="F4" s="108"/>
      <c r="H4" s="7"/>
      <c r="I4" s="7"/>
      <c r="J4" s="7"/>
      <c r="K4" s="7"/>
      <c r="L4" s="7"/>
      <c r="M4" s="7"/>
      <c r="N4" s="7"/>
    </row>
    <row r="5" spans="2:14" ht="59.25" customHeight="1">
      <c r="B5" s="108" t="s">
        <v>161</v>
      </c>
      <c r="C5" s="108"/>
      <c r="D5" s="108"/>
      <c r="E5" s="108"/>
      <c r="F5" s="108"/>
    </row>
    <row r="6" spans="2:14" ht="15" customHeight="1"/>
    <row r="10" spans="2:14" ht="63.75" customHeight="1">
      <c r="G10" s="5"/>
      <c r="H10" s="5"/>
    </row>
  </sheetData>
  <mergeCells count="2">
    <mergeCell ref="B4:F4"/>
    <mergeCell ref="B5:F5"/>
  </mergeCells>
  <pageMargins left="0.70866141732283472" right="0.70866141732283472" top="0.74803149606299213" bottom="0.74803149606299213" header="0.31496062992125984" footer="0.31496062992125984"/>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32"/>
  <sheetViews>
    <sheetView showGridLines="0" view="pageBreakPreview" topLeftCell="A16" zoomScaleNormal="100" zoomScaleSheetLayoutView="100" workbookViewId="0">
      <selection activeCell="B30" sqref="B30"/>
    </sheetView>
  </sheetViews>
  <sheetFormatPr defaultRowHeight="12.75"/>
  <cols>
    <col min="1" max="1" width="9.140625" style="10"/>
    <col min="2" max="2" width="33" style="10" customWidth="1"/>
    <col min="3" max="6" width="22.42578125" style="22" customWidth="1"/>
    <col min="7" max="7" width="19.7109375" style="10" customWidth="1"/>
    <col min="8" max="16384" width="9.140625" style="10"/>
  </cols>
  <sheetData>
    <row r="2" spans="2:7" ht="19.5" customHeight="1">
      <c r="B2" s="21" t="s">
        <v>2</v>
      </c>
    </row>
    <row r="3" spans="2:7">
      <c r="B3" s="58" t="s">
        <v>3</v>
      </c>
    </row>
    <row r="4" spans="2:7">
      <c r="B4" s="23"/>
    </row>
    <row r="5" spans="2:7" ht="45.75" customHeight="1">
      <c r="B5" s="109" t="s">
        <v>4</v>
      </c>
      <c r="C5" s="109"/>
      <c r="D5" s="109"/>
      <c r="E5" s="109"/>
      <c r="F5" s="109"/>
    </row>
    <row r="6" spans="2:7" ht="34.5" customHeight="1">
      <c r="B6" s="110" t="s">
        <v>5</v>
      </c>
      <c r="C6" s="110"/>
      <c r="D6" s="110"/>
      <c r="E6" s="110"/>
      <c r="F6" s="110"/>
    </row>
    <row r="7" spans="2:7" ht="21.75" customHeight="1">
      <c r="B7" s="50"/>
      <c r="C7" s="50"/>
      <c r="D7" s="50"/>
      <c r="E7" s="50"/>
      <c r="F7" s="50"/>
    </row>
    <row r="8" spans="2:7" ht="39" customHeight="1">
      <c r="B8" s="61" t="s">
        <v>6</v>
      </c>
      <c r="C8" s="62" t="s">
        <v>7</v>
      </c>
      <c r="D8" s="62" t="s">
        <v>135</v>
      </c>
      <c r="E8" s="62" t="s">
        <v>136</v>
      </c>
      <c r="F8" s="62" t="s">
        <v>10</v>
      </c>
      <c r="G8" s="62" t="s">
        <v>11</v>
      </c>
    </row>
    <row r="9" spans="2:7" ht="39" customHeight="1">
      <c r="B9" s="11" t="s">
        <v>32</v>
      </c>
      <c r="C9" s="11"/>
      <c r="D9" s="11"/>
      <c r="E9" s="11"/>
      <c r="F9" s="11"/>
      <c r="G9" s="11"/>
    </row>
    <row r="10" spans="2:7" ht="39" customHeight="1">
      <c r="B10" s="13" t="s">
        <v>163</v>
      </c>
      <c r="C10" s="14" t="s">
        <v>13</v>
      </c>
      <c r="D10" s="14">
        <v>100</v>
      </c>
      <c r="E10" s="14">
        <v>100</v>
      </c>
      <c r="F10" s="14">
        <v>0</v>
      </c>
      <c r="G10" s="14"/>
    </row>
    <row r="11" spans="2:7" ht="50.1" customHeight="1">
      <c r="B11" s="13" t="s">
        <v>164</v>
      </c>
      <c r="C11" s="14" t="s">
        <v>13</v>
      </c>
      <c r="D11" s="14">
        <v>100</v>
      </c>
      <c r="E11" s="14">
        <v>100</v>
      </c>
      <c r="F11" s="14">
        <v>0</v>
      </c>
      <c r="G11" s="14"/>
    </row>
    <row r="12" spans="2:7" ht="39" customHeight="1">
      <c r="B12" s="11" t="s">
        <v>35</v>
      </c>
      <c r="C12" s="11"/>
      <c r="D12" s="11"/>
      <c r="E12" s="11"/>
      <c r="F12" s="11"/>
      <c r="G12" s="11"/>
    </row>
    <row r="13" spans="2:7" ht="48" customHeight="1">
      <c r="B13" s="13" t="s">
        <v>165</v>
      </c>
      <c r="C13" s="14" t="s">
        <v>13</v>
      </c>
      <c r="D13" s="14">
        <v>63.6</v>
      </c>
      <c r="E13" s="14">
        <v>50</v>
      </c>
      <c r="F13" s="14">
        <v>27.2</v>
      </c>
      <c r="G13" s="14"/>
    </row>
    <row r="14" spans="2:7" ht="173.1" customHeight="1">
      <c r="B14" s="15" t="s">
        <v>166</v>
      </c>
      <c r="C14" s="16"/>
      <c r="D14" s="16"/>
      <c r="E14" s="16"/>
      <c r="F14" s="16"/>
      <c r="G14" s="16"/>
    </row>
    <row r="15" spans="2:7" ht="39" customHeight="1">
      <c r="B15" s="13" t="s">
        <v>167</v>
      </c>
      <c r="C15" s="14" t="s">
        <v>13</v>
      </c>
      <c r="D15" s="14">
        <v>100</v>
      </c>
      <c r="E15" s="14">
        <v>100</v>
      </c>
      <c r="F15" s="14">
        <v>0</v>
      </c>
      <c r="G15" s="14"/>
    </row>
    <row r="16" spans="2:7" ht="54" customHeight="1">
      <c r="B16" s="13" t="s">
        <v>168</v>
      </c>
      <c r="C16" s="14" t="s">
        <v>13</v>
      </c>
      <c r="D16" s="14">
        <v>100</v>
      </c>
      <c r="E16" s="14">
        <v>100</v>
      </c>
      <c r="F16" s="14">
        <v>0</v>
      </c>
      <c r="G16" s="14"/>
    </row>
    <row r="17" spans="2:7" ht="25.5" customHeight="1">
      <c r="B17" s="11" t="s">
        <v>12</v>
      </c>
      <c r="C17" s="11"/>
      <c r="D17" s="11"/>
      <c r="E17" s="11"/>
      <c r="F17" s="11"/>
      <c r="G17" s="11"/>
    </row>
    <row r="18" spans="2:7" ht="50.1" customHeight="1">
      <c r="B18" s="13" t="s">
        <v>15</v>
      </c>
      <c r="C18" s="14" t="s">
        <v>13</v>
      </c>
      <c r="D18" s="14">
        <v>100</v>
      </c>
      <c r="E18" s="14">
        <v>100</v>
      </c>
      <c r="F18" s="14">
        <v>0</v>
      </c>
      <c r="G18" s="14"/>
    </row>
    <row r="19" spans="2:7" ht="50.1" customHeight="1">
      <c r="B19" s="13" t="s">
        <v>16</v>
      </c>
      <c r="C19" s="14" t="s">
        <v>13</v>
      </c>
      <c r="D19" s="14">
        <v>100</v>
      </c>
      <c r="E19" s="14">
        <v>100</v>
      </c>
      <c r="F19" s="14">
        <v>0</v>
      </c>
      <c r="G19" s="14"/>
    </row>
    <row r="20" spans="2:7" ht="50.1" customHeight="1">
      <c r="B20" s="13" t="s">
        <v>169</v>
      </c>
      <c r="C20" s="14" t="s">
        <v>13</v>
      </c>
      <c r="D20" s="14">
        <v>100</v>
      </c>
      <c r="E20" s="14">
        <v>100</v>
      </c>
      <c r="F20" s="14">
        <v>0</v>
      </c>
      <c r="G20" s="14"/>
    </row>
    <row r="21" spans="2:7" ht="50.1" customHeight="1">
      <c r="B21" s="13" t="s">
        <v>17</v>
      </c>
      <c r="C21" s="14" t="s">
        <v>13</v>
      </c>
      <c r="D21" s="14">
        <v>97</v>
      </c>
      <c r="E21" s="14">
        <v>100</v>
      </c>
      <c r="F21" s="14">
        <v>-3</v>
      </c>
      <c r="G21" s="14"/>
    </row>
    <row r="22" spans="2:7" ht="50.1" customHeight="1">
      <c r="B22" s="13" t="s">
        <v>170</v>
      </c>
      <c r="C22" s="14" t="s">
        <v>13</v>
      </c>
      <c r="D22" s="14">
        <v>100</v>
      </c>
      <c r="E22" s="14">
        <v>100</v>
      </c>
      <c r="F22" s="14">
        <v>0</v>
      </c>
      <c r="G22" s="14"/>
    </row>
    <row r="23" spans="2:7" ht="50.1" customHeight="1">
      <c r="B23" s="13" t="s">
        <v>19</v>
      </c>
      <c r="C23" s="14" t="s">
        <v>13</v>
      </c>
      <c r="D23" s="14">
        <v>100</v>
      </c>
      <c r="E23" s="14">
        <v>100</v>
      </c>
      <c r="F23" s="14">
        <v>0</v>
      </c>
      <c r="G23" s="14"/>
    </row>
    <row r="24" spans="2:7" ht="25.5" customHeight="1">
      <c r="B24" s="11" t="s">
        <v>20</v>
      </c>
      <c r="C24" s="11"/>
      <c r="D24" s="11"/>
      <c r="E24" s="11"/>
      <c r="F24" s="11"/>
      <c r="G24" s="14"/>
    </row>
    <row r="25" spans="2:7" ht="25.5" customHeight="1">
      <c r="B25" s="18" t="s">
        <v>21</v>
      </c>
      <c r="C25" s="14" t="s">
        <v>22</v>
      </c>
      <c r="D25" s="14">
        <v>109.1</v>
      </c>
      <c r="E25" s="14">
        <v>180.5</v>
      </c>
      <c r="F25" s="14">
        <v>-39.6</v>
      </c>
      <c r="G25" s="14"/>
    </row>
    <row r="26" spans="2:7" ht="140.1" customHeight="1">
      <c r="B26" s="15" t="s">
        <v>171</v>
      </c>
      <c r="C26" s="16"/>
      <c r="D26" s="16"/>
      <c r="E26" s="16"/>
      <c r="F26" s="16"/>
      <c r="G26" s="14"/>
    </row>
    <row r="27" spans="2:7" ht="15">
      <c r="B27" s="6"/>
      <c r="C27"/>
      <c r="D27"/>
      <c r="E27"/>
      <c r="F27"/>
      <c r="G27"/>
    </row>
    <row r="28" spans="2:7">
      <c r="B28" s="26"/>
      <c r="C28" s="25"/>
      <c r="D28" s="25"/>
      <c r="E28" s="25"/>
      <c r="F28" s="25"/>
      <c r="G28" s="25"/>
    </row>
    <row r="29" spans="2:7">
      <c r="B29" s="49" t="s">
        <v>23</v>
      </c>
      <c r="C29" s="28"/>
      <c r="D29" s="28"/>
      <c r="F29" s="10"/>
    </row>
    <row r="30" spans="2:7">
      <c r="B30" s="27"/>
      <c r="C30" s="48" t="s">
        <v>14</v>
      </c>
      <c r="D30" s="27" t="s">
        <v>24</v>
      </c>
      <c r="F30" s="10"/>
    </row>
    <row r="31" spans="2:7">
      <c r="B31" s="28"/>
      <c r="C31" s="47" t="s">
        <v>25</v>
      </c>
      <c r="D31" s="27" t="s">
        <v>26</v>
      </c>
      <c r="F31" s="10"/>
    </row>
    <row r="32" spans="2:7">
      <c r="B32" s="28"/>
      <c r="C32" s="47" t="s">
        <v>18</v>
      </c>
      <c r="D32" s="27" t="s">
        <v>27</v>
      </c>
      <c r="F32" s="10"/>
    </row>
  </sheetData>
  <mergeCells count="2">
    <mergeCell ref="B5:F5"/>
    <mergeCell ref="B6:F6"/>
  </mergeCells>
  <pageMargins left="0.70866141732283472" right="0.70866141732283472" top="0.74803149606299213" bottom="0.74803149606299213" header="0.31496062992125984" footer="0.31496062992125984"/>
  <pageSetup paperSize="9" scale="5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F7"/>
  <sheetViews>
    <sheetView view="pageBreakPreview" zoomScaleNormal="100" zoomScaleSheetLayoutView="100" workbookViewId="0">
      <selection activeCell="C16" sqref="C16"/>
    </sheetView>
  </sheetViews>
  <sheetFormatPr defaultRowHeight="15"/>
  <cols>
    <col min="1" max="1" width="9.140625" style="1"/>
    <col min="2" max="2" width="33" style="1" customWidth="1"/>
    <col min="3" max="3" width="15.42578125" style="1" bestFit="1" customWidth="1"/>
    <col min="4" max="4" width="13.85546875" style="1" bestFit="1" customWidth="1"/>
    <col min="5" max="5" width="14.28515625" style="1" bestFit="1" customWidth="1"/>
    <col min="6" max="6" width="24.5703125" style="1" bestFit="1" customWidth="1"/>
    <col min="7" max="16384" width="9.140625" style="1"/>
  </cols>
  <sheetData>
    <row r="2" spans="2:6">
      <c r="B2" s="3" t="s">
        <v>74</v>
      </c>
    </row>
    <row r="4" spans="2:6" ht="33.75" customHeight="1">
      <c r="B4" s="117" t="s">
        <v>75</v>
      </c>
      <c r="C4" s="117"/>
      <c r="D4" s="117"/>
      <c r="E4" s="117"/>
      <c r="F4" s="117"/>
    </row>
    <row r="5" spans="2:6" ht="81.75" customHeight="1">
      <c r="B5" s="117" t="s">
        <v>76</v>
      </c>
      <c r="C5" s="117"/>
      <c r="D5" s="117"/>
      <c r="E5" s="117"/>
      <c r="F5" s="117"/>
    </row>
    <row r="6" spans="2:6" ht="51.75" customHeight="1">
      <c r="B6" s="117" t="s">
        <v>77</v>
      </c>
      <c r="C6" s="117"/>
      <c r="D6" s="117"/>
      <c r="E6" s="117"/>
      <c r="F6" s="117"/>
    </row>
    <row r="7" spans="2:6" ht="9" customHeight="1"/>
  </sheetData>
  <mergeCells count="3">
    <mergeCell ref="B4:F4"/>
    <mergeCell ref="B5:F5"/>
    <mergeCell ref="B6:F6"/>
  </mergeCells>
  <pageMargins left="0.70866141732283472" right="0.70866141732283472" top="0.74803149606299213" bottom="0.74803149606299213" header="0.31496062992125984" footer="0.31496062992125984"/>
  <pageSetup paperSize="9"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/sites/contentTypeHub</xsnScope>
</customXsn>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Review_x0020_Date xmlns="a5f32de4-e402-4188-b034-e71ca7d22e54" xsi:nil="true"/>
    <URL xmlns="http://schemas.microsoft.com/sharepoint/v3">
      <Url xsi:nil="true"/>
      <Description xsi:nil="true"/>
    </URL>
    <RoutingRuleDescription xmlns="http://schemas.microsoft.com/sharepoint/v3" xsi:nil="true"/>
    <Post_x0020_Publication xmlns="1703a12a-c83b-4148-9551-1ac8aebff1ca">DataVic</Post_x0020_Publication>
    <_dlc_DocId xmlns="a5f32de4-e402-4188-b034-e71ca7d22e54">DOCID276-1925360973-39</_dlc_DocId>
    <_dlc_DocIdUrl xmlns="a5f32de4-e402-4188-b034-e71ca7d22e54">
      <Url>https://delwpvicgovau.sharepoint.com/sites/ecm_276/_layouts/15/DocIdRedir.aspx?ID=DOCID276-1925360973-39</Url>
      <Description>DOCID276-1925360973-39</Description>
    </_dlc_DocIdUrl>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Budget and Planning</TermName>
          <TermId xmlns="http://schemas.microsoft.com/office/infopath/2007/PartnerControls">2ca4470b-a9ff-4827-b038-bf9cdb25da14</TermId>
        </TermInfo>
      </Terms>
    </mfe9accc5a0b4653a7b513b67ffd122d>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TaxCatchAll xmlns="9fd47c19-1c4a-4d7d-b342-c10cef269344">
      <Value>7</Value>
      <Value>6</Value>
      <Value>5</Value>
      <Value>4</Value>
      <Value>3</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Finance and Planning</TermName>
          <TermId xmlns="http://schemas.microsoft.com/office/infopath/2007/PartnerControls">9b3c2167-f507-4a0f-b195-53ebb97594cd</TermId>
        </TermInfo>
      </Terms>
    </n771d69a070c4babbf278c67c8a2b859>
    <k1bd994a94c2413797db3bab8f123f6f xmlns="9fd47c19-1c4a-4d7d-b342-c10cef269344">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8270565e-a836-42c0-aa61-1ac7b0ff14aa</TermId>
        </TermInfo>
      </Terms>
    </k1bd994a94c2413797db3bab8f123f6f>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Corporate Services</TermName>
          <TermId xmlns="http://schemas.microsoft.com/office/infopath/2007/PartnerControls">583021de-5b88-4fc0-9d26-f0e13a42b826</TermId>
        </TermInfo>
      </Terms>
    </ic50d0a05a8e4d9791dac67f8a1e716c>
    <a25c4e3633654d669cbaa09ae6b70789 xmlns="9fd47c19-1c4a-4d7d-b342-c10cef269344">
      <Terms xmlns="http://schemas.microsoft.com/office/infopath/2007/PartnerControls"/>
    </a25c4e3633654d669cbaa09ae6b70789>
    <_dlc_DocIdPersistId xmlns="a5f32de4-e402-4188-b034-e71ca7d22e54" xsi:nil="true"/>
  </documentManagement>
</p:properties>
</file>

<file path=customXml/item3.xml><?xml version="1.0" encoding="utf-8"?>
<?mso-contentType ?>
<SharedContentType xmlns="Microsoft.SharePoint.Taxonomy.ContentTypeSync" SourceId="797aeec6-0273-40f2-ab3e-beee73212332" ContentTypeId="0x0101002517F445A0F35E449C98AAD631F2B0384901" PreviousValue="false"/>
</file>

<file path=customXml/item4.xml><?xml version="1.0" encoding="utf-8"?>
<ct:contentTypeSchema xmlns:ct="http://schemas.microsoft.com/office/2006/metadata/contentType" xmlns:ma="http://schemas.microsoft.com/office/2006/metadata/properties/metaAttributes" ct:_="" ma:_="" ma:contentTypeName="Dataset" ma:contentTypeID="0x0101002517F445A0F35E449C98AAD631F2B038490100CBD9143B3E4EC2449B47E254E89ABE06" ma:contentTypeVersion="48" ma:contentTypeDescription="Structured information encoded in lists, tables, databases etc. (e.g., spread sheets, databases, GIS data). Data may be numeric, spatial, spectral statistical or structured text ( including bibliographic data and database reports) – AGLS" ma:contentTypeScope="" ma:versionID="e8b3ad2c0dbdc2da31eedbd781928da5">
  <xsd:schema xmlns:xsd="http://www.w3.org/2001/XMLSchema" xmlns:xs="http://www.w3.org/2001/XMLSchema" xmlns:p="http://schemas.microsoft.com/office/2006/metadata/properties" xmlns:ns1="a5f32de4-e402-4188-b034-e71ca7d22e54" xmlns:ns2="http://schemas.microsoft.com/sharepoint/v3" xmlns:ns3="9fd47c19-1c4a-4d7d-b342-c10cef269344" xmlns:ns4="1703a12a-c83b-4148-9551-1ac8aebff1ca" targetNamespace="http://schemas.microsoft.com/office/2006/metadata/properties" ma:root="true" ma:fieldsID="670b14b5a8eddc492ff37416b1346fc4" ns1:_="" ns2:_="" ns3:_="" ns4:_="">
    <xsd:import namespace="a5f32de4-e402-4188-b034-e71ca7d22e54"/>
    <xsd:import namespace="http://schemas.microsoft.com/sharepoint/v3"/>
    <xsd:import namespace="9fd47c19-1c4a-4d7d-b342-c10cef269344"/>
    <xsd:import namespace="1703a12a-c83b-4148-9551-1ac8aebff1ca"/>
    <xsd:element name="properties">
      <xsd:complexType>
        <xsd:sequence>
          <xsd:element name="documentManagement">
            <xsd:complexType>
              <xsd:all>
                <xsd:element ref="ns1:_dlc_DocIdUrl" minOccurs="0"/>
                <xsd:element ref="ns1:_dlc_DocId" minOccurs="0"/>
                <xsd:element ref="ns2:RoutingRuleDescription" minOccurs="0"/>
                <xsd:element ref="ns1:Review_x0020_Date" minOccurs="0"/>
                <xsd:element ref="ns2:URL" minOccurs="0"/>
                <xsd:element ref="ns2:Language"/>
                <xsd:element ref="ns3:a25c4e3633654d669cbaa09ae6b70789" minOccurs="0"/>
                <xsd:element ref="ns3:mfe9accc5a0b4653a7b513b67ffd122d" minOccurs="0"/>
                <xsd:element ref="ns1:_dlc_DocIdPersistId" minOccurs="0"/>
                <xsd:element ref="ns3:pd01c257034b4e86b1f58279a3bd54c6" minOccurs="0"/>
                <xsd:element ref="ns3:fb3179c379644f499d7166d0c985669b" minOccurs="0"/>
                <xsd:element ref="ns3:TaxCatchAll" minOccurs="0"/>
                <xsd:element ref="ns3:TaxCatchAllLabel" minOccurs="0"/>
                <xsd:element ref="ns3:ece32f50ba964e1fbf627a9d83fe6c01" minOccurs="0"/>
                <xsd:element ref="ns3:ic50d0a05a8e4d9791dac67f8a1e716c" minOccurs="0"/>
                <xsd:element ref="ns3:n771d69a070c4babbf278c67c8a2b859" minOccurs="0"/>
                <xsd:element ref="ns3:k1bd994a94c2413797db3bab8f123f6f" minOccurs="0"/>
                <xsd:element ref="ns4:Post_x0020_Publ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 nillable="true" ma:displayName="Document ID Value" ma:description="The value of the document ID assigned to this item." ma:internalName="_dlc_DocId" ma:readOnly="true">
      <xsd:simpleType>
        <xsd:restriction base="dms:Text"/>
      </xsd:simpleType>
    </xsd:element>
    <xsd:element name="Review_x0020_Date" ma:index="5" nillable="true" ma:displayName="Review Date" ma:description="This is the date that you will be alerted to review your object." ma:format="DateOnly" ma:internalName="Review_x0020_Date">
      <xsd:simpleType>
        <xsd:restriction base="dms:DateTime"/>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4"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URL" ma:index="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5"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ma:taxonomy="true" ma:internalName="mfe9accc5a0b4653a7b513b67ffd122d" ma:taxonomyFieldName="Branch" ma:displayName="Branch" ma:default="11;#All|8270565e-a836-42c0-aa61-1ac7b0ff14aa"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fb3179c379644f499d7166d0c985669b" ma:index="21"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e87a2fce-f17d-4c4d-91dc-370a6c637e49}"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e87a2fce-f17d-4c4d-91dc-370a6c637e49}"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ma:taxonomy="true" ma:internalName="ic50d0a05a8e4d9791dac67f8a1e716c" ma:taxonomyFieldName="Group1" ma:displayName="Group" ma:default="5;#Corporate Services|583021de-5b88-4fc0-9d26-f0e13a42b826"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n771d69a070c4babbf278c67c8a2b859" ma:index="28" ma:taxonomy="true" ma:internalName="n771d69a070c4babbf278c67c8a2b859" ma:taxonomyFieldName="Division" ma:displayName="Division" ma:default="46;#Strategy and Performance|94e14022-adcf-4c64-ac06-14f905c87fe8"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k1bd994a94c2413797db3bab8f123f6f" ma:index="32" nillable="true" ma:taxonomy="true" ma:internalName="k1bd994a94c2413797db3bab8f123f6f" ma:taxonomyFieldName="Section" ma:displayName="Section" ma:default="7;#All|8270565e-a836-42c0-aa61-1ac7b0ff14aa" ma:fieldId="{41bd994a-94c2-4137-97db-3bab8f123f6f}" ma:sspId="797aeec6-0273-40f2-ab3e-beee73212332" ma:termSetId="7ed103ff-4fe0-4197-8cbd-8afd7af5c09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03a12a-c83b-4148-9551-1ac8aebff1ca" elementFormDefault="qualified">
    <xsd:import namespace="http://schemas.microsoft.com/office/2006/documentManagement/types"/>
    <xsd:import namespace="http://schemas.microsoft.com/office/infopath/2007/PartnerControls"/>
    <xsd:element name="Post_x0020_Publication" ma:index="33" nillable="true" ma:displayName="Post Publication" ma:default="DataVic" ma:format="Dropdown" ma:internalName="Post_x0020_Publication">
      <xsd:simpleType>
        <xsd:restriction base="dms:Choice">
          <xsd:enumeration value="DataVic"/>
          <xsd:enumeration value="Distribution"/>
          <xsd:enumeration value="Additional Info"/>
          <xsd:enumeration value="Post Print changes"/>
          <xsd:enumeration value="Communica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300A73-46AB-4985-9E0D-1BE4FE24F3A7}">
  <ds:schemaRefs>
    <ds:schemaRef ds:uri="http://schemas.microsoft.com/office/2006/metadata/customXsn"/>
  </ds:schemaRefs>
</ds:datastoreItem>
</file>

<file path=customXml/itemProps2.xml><?xml version="1.0" encoding="utf-8"?>
<ds:datastoreItem xmlns:ds="http://schemas.openxmlformats.org/officeDocument/2006/customXml" ds:itemID="{9B562CFB-31F2-4B6D-B250-0562C8E5E7BC}">
  <ds:schemaRefs>
    <ds:schemaRef ds:uri="http://purl.org/dc/elements/1.1/"/>
    <ds:schemaRef ds:uri="http://purl.org/dc/terms/"/>
    <ds:schemaRef ds:uri="http://schemas.microsoft.com/office/2006/documentManagement/types"/>
    <ds:schemaRef ds:uri="1703a12a-c83b-4148-9551-1ac8aebff1ca"/>
    <ds:schemaRef ds:uri="http://schemas.microsoft.com/office/infopath/2007/PartnerControls"/>
    <ds:schemaRef ds:uri="http://schemas.openxmlformats.org/package/2006/metadata/core-properties"/>
    <ds:schemaRef ds:uri="http://www.w3.org/XML/1998/namespace"/>
    <ds:schemaRef ds:uri="9fd47c19-1c4a-4d7d-b342-c10cef269344"/>
    <ds:schemaRef ds:uri="http://schemas.microsoft.com/sharepoint/v3"/>
    <ds:schemaRef ds:uri="a5f32de4-e402-4188-b034-e71ca7d22e5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CFFD784-EE96-4E19-8D6A-FF0ADC259682}">
  <ds:schemaRefs>
    <ds:schemaRef ds:uri="Microsoft.SharePoint.Taxonomy.ContentTypeSync"/>
  </ds:schemaRefs>
</ds:datastoreItem>
</file>

<file path=customXml/itemProps4.xml><?xml version="1.0" encoding="utf-8"?>
<ds:datastoreItem xmlns:ds="http://schemas.openxmlformats.org/officeDocument/2006/customXml" ds:itemID="{9D61CF23-CCBA-46C1-B921-EF4B4762D31A}"/>
</file>

<file path=customXml/itemProps5.xml><?xml version="1.0" encoding="utf-8"?>
<ds:datastoreItem xmlns:ds="http://schemas.openxmlformats.org/officeDocument/2006/customXml" ds:itemID="{4FDC79FD-5FEE-4D3F-B0E6-5C60CE2F4102}">
  <ds:schemaRefs>
    <ds:schemaRef ds:uri="http://schemas.microsoft.com/sharepoint/v3/contenttype/forms"/>
  </ds:schemaRefs>
</ds:datastoreItem>
</file>

<file path=customXml/itemProps6.xml><?xml version="1.0" encoding="utf-8"?>
<ds:datastoreItem xmlns:ds="http://schemas.openxmlformats.org/officeDocument/2006/customXml" ds:itemID="{7BD6B2BE-83B0-4594-B87C-EB28D19E6F7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Introduction</vt:lpstr>
      <vt:lpstr>Objective - Zero Emission</vt:lpstr>
      <vt:lpstr>Climate Change</vt:lpstr>
      <vt:lpstr>Objective - Healthy, Resilient</vt:lpstr>
      <vt:lpstr>Environment &amp; Biodiversity</vt:lpstr>
      <vt:lpstr>Stat. Activities &amp; Enviro Prot.</vt:lpstr>
      <vt:lpstr>Objective - Energy Services</vt:lpstr>
      <vt:lpstr>Energy</vt:lpstr>
      <vt:lpstr>Objective - Land Management</vt:lpstr>
      <vt:lpstr>Land Use Victoria</vt:lpstr>
      <vt:lpstr>Public Land and Forests</vt:lpstr>
      <vt:lpstr>Parks Victoria</vt:lpstr>
      <vt:lpstr>Objective - Sustainable Water</vt:lpstr>
      <vt:lpstr>Water Management &amp; Supply</vt:lpstr>
      <vt:lpstr>Objective - Quality built env..</vt:lpstr>
      <vt:lpstr>Planning, Building &amp; Heritage</vt:lpstr>
      <vt:lpstr>Objective - Melbourne's suburbs</vt:lpstr>
      <vt:lpstr>Suburban Development</vt:lpstr>
      <vt:lpstr>Objective - Local Governments</vt:lpstr>
      <vt:lpstr>Local Governments</vt:lpstr>
      <vt:lpstr>Objective - Reduced impact of..</vt:lpstr>
      <vt:lpstr>Fire and Emergency Management</vt:lpstr>
      <vt:lpstr>'Climate Change'!Print_Area</vt:lpstr>
      <vt:lpstr>Energy!Print_Area</vt:lpstr>
      <vt:lpstr>'Environment &amp; Biodiversity'!Print_Area</vt:lpstr>
      <vt:lpstr>'Fire and Emergency Management'!Print_Area</vt:lpstr>
      <vt:lpstr>Introduction!Print_Area</vt:lpstr>
      <vt:lpstr>'Land Use Victoria'!Print_Area</vt:lpstr>
      <vt:lpstr>'Local Governments'!Print_Area</vt:lpstr>
      <vt:lpstr>'Objective - Energy Services'!Print_Area</vt:lpstr>
      <vt:lpstr>'Objective - Healthy, Resilient'!Print_Area</vt:lpstr>
      <vt:lpstr>'Objective - Land Management'!Print_Area</vt:lpstr>
      <vt:lpstr>'Objective - Local Governments'!Print_Area</vt:lpstr>
      <vt:lpstr>'Objective - Melbourne''s suburbs'!Print_Area</vt:lpstr>
      <vt:lpstr>'Objective - Quality built env..'!Print_Area</vt:lpstr>
      <vt:lpstr>'Objective - Reduced impact of..'!Print_Area</vt:lpstr>
      <vt:lpstr>'Objective - Zero Emission'!Print_Area</vt:lpstr>
      <vt:lpstr>'Parks Victoria'!Print_Area</vt:lpstr>
      <vt:lpstr>'Planning, Building &amp; Heritage'!Print_Area</vt:lpstr>
      <vt:lpstr>'Public Land and Forests'!Print_Area</vt:lpstr>
      <vt:lpstr>'Stat. Activities &amp; Enviro Prot.'!Print_Area</vt:lpstr>
      <vt:lpstr>'Suburban Development'!Print_Area</vt:lpstr>
      <vt:lpstr>'Water Management &amp; Supply'!Print_Area</vt:lpstr>
    </vt:vector>
  </TitlesOfParts>
  <Manager/>
  <Company>CenITex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16-17 -Outputs</dc:title>
  <dc:subject/>
  <dc:creator>Dani Sherrin</dc:creator>
  <cp:keywords/>
  <dc:description/>
  <cp:lastModifiedBy>Danyka Sherrin</cp:lastModifiedBy>
  <dcterms:created xsi:type="dcterms:W3CDTF">2015-11-30T03:22:37Z</dcterms:created>
  <dcterms:modified xsi:type="dcterms:W3CDTF">2018-09-18T01:22:00Z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0x0101002517F445A0F35E449C98AAD631F2B038490100CBD9143B3E4EC2449B47E254E89ABE06</vt:lpwstr>
  </property>
  <property fmtid="{D5CDD505-2E9C-101B-9397-08002B2CF9AE}" pid="3" name="_dlc_DocIdItemGuid">
    <vt:lpwstr>36278536-da70-4461-82ef-58c516951488</vt:lpwstr>
  </property>
  <property fmtid="{D5CDD505-2E9C-101B-9397-08002B2CF9AE}" pid="4" name="Section">
    <vt:lpwstr>7;#All|8270565e-a836-42c0-aa61-1ac7b0ff14aa</vt:lpwstr>
  </property>
  <property fmtid="{D5CDD505-2E9C-101B-9397-08002B2CF9AE}" pid="5" name="Agency">
    <vt:lpwstr>1;#Department of Environment, Land, Water and Planning|607a3f87-1228-4cd9-82a5-076aa8776274</vt:lpwstr>
  </property>
  <property fmtid="{D5CDD505-2E9C-101B-9397-08002B2CF9AE}" pid="6" name="Sub-Section">
    <vt:lpwstr/>
  </property>
  <property fmtid="{D5CDD505-2E9C-101B-9397-08002B2CF9AE}" pid="7" name="Branch">
    <vt:lpwstr>6;#Budget and Planning|2ca4470b-a9ff-4827-b038-bf9cdb25da14</vt:lpwstr>
  </property>
  <property fmtid="{D5CDD505-2E9C-101B-9397-08002B2CF9AE}" pid="8" name="Group1">
    <vt:lpwstr>5;#Corporate Services|583021de-5b88-4fc0-9d26-f0e13a42b826</vt:lpwstr>
  </property>
  <property fmtid="{D5CDD505-2E9C-101B-9397-08002B2CF9AE}" pid="9" name="Dissemination Limiting Marker">
    <vt:lpwstr>2;#FOUO|955eb6fc-b35a-4808-8aa5-31e514fa3f26</vt:lpwstr>
  </property>
  <property fmtid="{D5CDD505-2E9C-101B-9397-08002B2CF9AE}" pid="10" name="Security Classification">
    <vt:lpwstr>3;#Unclassified|7fa379f4-4aba-4692-ab80-7d39d3a23cf4</vt:lpwstr>
  </property>
  <property fmtid="{D5CDD505-2E9C-101B-9397-08002B2CF9AE}" pid="11" name="Division">
    <vt:lpwstr>4;#Finance and Planning|9b3c2167-f507-4a0f-b195-53ebb97594cd</vt:lpwstr>
  </property>
  <property fmtid="{D5CDD505-2E9C-101B-9397-08002B2CF9AE}" pid="12" name="Order">
    <vt:r8>2300</vt:r8>
  </property>
  <property fmtid="{D5CDD505-2E9C-101B-9397-08002B2CF9AE}" pid="13" name="xd_ProgID">
    <vt:lpwstr/>
  </property>
  <property fmtid="{D5CDD505-2E9C-101B-9397-08002B2CF9AE}" pid="14" name="Reference Type">
    <vt:lpwstr/>
  </property>
  <property fmtid="{D5CDD505-2E9C-101B-9397-08002B2CF9AE}" pid="15" name="ComplianceAssetId">
    <vt:lpwstr/>
  </property>
  <property fmtid="{D5CDD505-2E9C-101B-9397-08002B2CF9AE}" pid="16" name="TemplateUrl">
    <vt:lpwstr/>
  </property>
  <property fmtid="{D5CDD505-2E9C-101B-9397-08002B2CF9AE}" pid="17" name="Reference Number">
    <vt:lpwstr/>
  </property>
  <property fmtid="{D5CDD505-2E9C-101B-9397-08002B2CF9AE}" pid="18" name="Location Value">
    <vt:lpwstr/>
  </property>
  <property fmtid="{D5CDD505-2E9C-101B-9397-08002B2CF9AE}" pid="19" name="Location Type">
    <vt:lpwstr/>
  </property>
  <property fmtid="{D5CDD505-2E9C-101B-9397-08002B2CF9AE}" pid="20" name="o2e611f6ba3e4c8f9a895dfb7980639e">
    <vt:lpwstr/>
  </property>
  <property fmtid="{D5CDD505-2E9C-101B-9397-08002B2CF9AE}" pid="21" name="Originating Author">
    <vt:lpwstr/>
  </property>
  <property fmtid="{D5CDD505-2E9C-101B-9397-08002B2CF9AE}" pid="22" name="ld508a88e6264ce89693af80a72862cb">
    <vt:lpwstr/>
  </property>
</Properties>
</file>